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filterPrivacy="1" defaultThemeVersion="124226"/>
  <xr:revisionPtr revIDLastSave="0" documentId="13_ncr:1_{16D13DE9-0185-4420-ADCB-1D481A439BD8}" xr6:coauthVersionLast="45" xr6:coauthVersionMax="45" xr10:uidLastSave="{00000000-0000-0000-0000-000000000000}"/>
  <bookViews>
    <workbookView xWindow="-108" yWindow="-108" windowWidth="19416" windowHeight="10416" tabRatio="833" activeTab="1" xr2:uid="{00000000-000D-0000-FFFF-FFFF00000000}"/>
  </bookViews>
  <sheets>
    <sheet name="Общая" sheetId="1" r:id="rId1"/>
    <sheet name="ППКРС и ППССЗ" sheetId="3" r:id="rId2"/>
    <sheet name="Лист1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97" i="3" l="1"/>
  <c r="I307" i="3"/>
  <c r="I308" i="3"/>
  <c r="I309" i="3"/>
  <c r="I310" i="3"/>
  <c r="I311" i="3"/>
  <c r="I315" i="3"/>
  <c r="I320" i="3"/>
  <c r="I318" i="3"/>
  <c r="I317" i="3"/>
  <c r="I108" i="3"/>
  <c r="I350" i="3" l="1"/>
  <c r="I349" i="3"/>
  <c r="I348" i="3"/>
  <c r="E344" i="3"/>
  <c r="E345" i="3" s="1"/>
  <c r="E346" i="3" s="1"/>
  <c r="E347" i="3" s="1"/>
  <c r="E348" i="3" s="1"/>
  <c r="E349" i="3" s="1"/>
  <c r="E350" i="3" s="1"/>
  <c r="E351" i="3" s="1"/>
  <c r="F344" i="3"/>
  <c r="F345" i="3" s="1"/>
  <c r="F346" i="3" s="1"/>
  <c r="F347" i="3" s="1"/>
  <c r="F348" i="3" s="1"/>
  <c r="F349" i="3" s="1"/>
  <c r="F350" i="3" s="1"/>
  <c r="F351" i="3" s="1"/>
  <c r="G349" i="3"/>
  <c r="G351" i="3" s="1"/>
  <c r="I333" i="3"/>
  <c r="I334" i="3"/>
  <c r="I335" i="3"/>
  <c r="I337" i="3"/>
  <c r="I339" i="3"/>
  <c r="I340" i="3"/>
  <c r="I344" i="3" s="1"/>
  <c r="E333" i="3"/>
  <c r="E334" i="3" s="1"/>
  <c r="E335" i="3" s="1"/>
  <c r="E336" i="3" s="1"/>
  <c r="E337" i="3" s="1"/>
  <c r="E338" i="3" s="1"/>
  <c r="E339" i="3" s="1"/>
  <c r="E340" i="3" s="1"/>
  <c r="E341" i="3" s="1"/>
  <c r="E342" i="3" s="1"/>
  <c r="F333" i="3"/>
  <c r="F334" i="3"/>
  <c r="F335" i="3" s="1"/>
  <c r="F336" i="3" s="1"/>
  <c r="F337" i="3" s="1"/>
  <c r="F338" i="3" s="1"/>
  <c r="F339" i="3" s="1"/>
  <c r="F340" i="3" s="1"/>
  <c r="F341" i="3" s="1"/>
  <c r="F342" i="3" s="1"/>
  <c r="G337" i="3"/>
  <c r="G338" i="3" s="1"/>
  <c r="G339" i="3" s="1"/>
  <c r="G341" i="3"/>
  <c r="B333" i="3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C333" i="3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D333" i="3"/>
  <c r="D334" i="3" s="1"/>
  <c r="D335" i="3" s="1"/>
  <c r="D336" i="3" s="1"/>
  <c r="D337" i="3" s="1"/>
  <c r="D338" i="3" s="1"/>
  <c r="D339" i="3" s="1"/>
  <c r="D340" i="3" s="1"/>
  <c r="D341" i="3" s="1"/>
  <c r="D342" i="3" s="1"/>
  <c r="D343" i="3" s="1"/>
  <c r="D344" i="3" s="1"/>
  <c r="D345" i="3" s="1"/>
  <c r="D346" i="3" s="1"/>
  <c r="D347" i="3" s="1"/>
  <c r="D348" i="3" s="1"/>
  <c r="D349" i="3" s="1"/>
  <c r="D350" i="3" s="1"/>
  <c r="D351" i="3" s="1"/>
  <c r="E322" i="3"/>
  <c r="E323" i="3" s="1"/>
  <c r="E324" i="3" s="1"/>
  <c r="E325" i="3" s="1"/>
  <c r="E326" i="3" s="1"/>
  <c r="E327" i="3" s="1"/>
  <c r="E328" i="3" s="1"/>
  <c r="E329" i="3" s="1"/>
  <c r="E330" i="3" s="1"/>
  <c r="F322" i="3"/>
  <c r="F323" i="3" s="1"/>
  <c r="F324" i="3" s="1"/>
  <c r="F325" i="3" s="1"/>
  <c r="F326" i="3" s="1"/>
  <c r="F327" i="3" s="1"/>
  <c r="F328" i="3" s="1"/>
  <c r="F329" i="3" s="1"/>
  <c r="F330" i="3" s="1"/>
  <c r="G323" i="3"/>
  <c r="G328" i="3" s="1"/>
  <c r="J313" i="3"/>
  <c r="J314" i="3"/>
  <c r="J311" i="3"/>
  <c r="J310" i="3"/>
  <c r="E310" i="3"/>
  <c r="E311" i="3" s="1"/>
  <c r="E312" i="3" s="1"/>
  <c r="E313" i="3" s="1"/>
  <c r="E314" i="3" s="1"/>
  <c r="E315" i="3" s="1"/>
  <c r="E316" i="3" s="1"/>
  <c r="E317" i="3" s="1"/>
  <c r="E318" i="3" s="1"/>
  <c r="E319" i="3" s="1"/>
  <c r="E320" i="3" s="1"/>
  <c r="F310" i="3"/>
  <c r="F311" i="3" s="1"/>
  <c r="F312" i="3" s="1"/>
  <c r="F313" i="3" s="1"/>
  <c r="F314" i="3" s="1"/>
  <c r="F315" i="3" s="1"/>
  <c r="F316" i="3" s="1"/>
  <c r="F317" i="3" s="1"/>
  <c r="F318" i="3" s="1"/>
  <c r="F319" i="3" s="1"/>
  <c r="F320" i="3" s="1"/>
  <c r="G313" i="3"/>
  <c r="G314" i="3" s="1"/>
  <c r="G316" i="3"/>
  <c r="G317" i="3" s="1"/>
  <c r="G319" i="3"/>
  <c r="J301" i="3"/>
  <c r="J302" i="3"/>
  <c r="J298" i="3"/>
  <c r="J299" i="3"/>
  <c r="J304" i="3"/>
  <c r="J305" i="3"/>
  <c r="J308" i="3"/>
  <c r="E292" i="3"/>
  <c r="E293" i="3" s="1"/>
  <c r="E294" i="3" s="1"/>
  <c r="E295" i="3" s="1"/>
  <c r="E296" i="3" s="1"/>
  <c r="E297" i="3" s="1"/>
  <c r="E298" i="3" s="1"/>
  <c r="E299" i="3" s="1"/>
  <c r="E300" i="3" s="1"/>
  <c r="E301" i="3" s="1"/>
  <c r="E302" i="3" s="1"/>
  <c r="E303" i="3" s="1"/>
  <c r="E304" i="3" s="1"/>
  <c r="E305" i="3" s="1"/>
  <c r="E306" i="3" s="1"/>
  <c r="E307" i="3" s="1"/>
  <c r="E308" i="3" s="1"/>
  <c r="F292" i="3"/>
  <c r="F293" i="3" s="1"/>
  <c r="F294" i="3" s="1"/>
  <c r="F295" i="3" s="1"/>
  <c r="F296" i="3" s="1"/>
  <c r="F297" i="3" s="1"/>
  <c r="F298" i="3" s="1"/>
  <c r="F299" i="3" s="1"/>
  <c r="F300" i="3" s="1"/>
  <c r="F301" i="3" s="1"/>
  <c r="F302" i="3" s="1"/>
  <c r="F303" i="3" s="1"/>
  <c r="F304" i="3" s="1"/>
  <c r="F305" i="3" s="1"/>
  <c r="F306" i="3" s="1"/>
  <c r="F307" i="3" s="1"/>
  <c r="F308" i="3" s="1"/>
  <c r="G294" i="3"/>
  <c r="G295" i="3" s="1"/>
  <c r="G296" i="3" s="1"/>
  <c r="G297" i="3" s="1"/>
  <c r="G298" i="3" s="1"/>
  <c r="G299" i="3" s="1"/>
  <c r="G302" i="3"/>
  <c r="G306" i="3"/>
  <c r="J285" i="3"/>
  <c r="J286" i="3"/>
  <c r="J287" i="3"/>
  <c r="J288" i="3"/>
  <c r="J289" i="3"/>
  <c r="J290" i="3"/>
  <c r="J279" i="3"/>
  <c r="J280" i="3"/>
  <c r="J281" i="3"/>
  <c r="J282" i="3"/>
  <c r="J283" i="3"/>
  <c r="I285" i="3"/>
  <c r="I286" i="3"/>
  <c r="I287" i="3"/>
  <c r="I288" i="3"/>
  <c r="I289" i="3"/>
  <c r="I290" i="3"/>
  <c r="I291" i="3"/>
  <c r="I292" i="3" s="1"/>
  <c r="I293" i="3" s="1"/>
  <c r="I294" i="3" s="1"/>
  <c r="I296" i="3" s="1"/>
  <c r="I298" i="3" s="1"/>
  <c r="I299" i="3" s="1"/>
  <c r="I300" i="3" s="1"/>
  <c r="I301" i="3" s="1"/>
  <c r="I302" i="3" s="1"/>
  <c r="I303" i="3" s="1"/>
  <c r="I304" i="3" s="1"/>
  <c r="I305" i="3" s="1"/>
  <c r="I279" i="3"/>
  <c r="I280" i="3"/>
  <c r="I281" i="3"/>
  <c r="I282" i="3"/>
  <c r="I283" i="3"/>
  <c r="E285" i="3"/>
  <c r="E286" i="3" s="1"/>
  <c r="E287" i="3" s="1"/>
  <c r="E288" i="3" s="1"/>
  <c r="E289" i="3" s="1"/>
  <c r="E290" i="3" s="1"/>
  <c r="F285" i="3"/>
  <c r="F286" i="3" s="1"/>
  <c r="F287" i="3" s="1"/>
  <c r="F288" i="3" s="1"/>
  <c r="F289" i="3" s="1"/>
  <c r="F290" i="3" s="1"/>
  <c r="G285" i="3"/>
  <c r="G286" i="3" s="1"/>
  <c r="G287" i="3" s="1"/>
  <c r="G288" i="3" s="1"/>
  <c r="G289" i="3" s="1"/>
  <c r="G290" i="3" s="1"/>
  <c r="B279" i="3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C279" i="3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D279" i="3"/>
  <c r="D280" i="3" s="1"/>
  <c r="D281" i="3" s="1"/>
  <c r="D282" i="3" s="1"/>
  <c r="D283" i="3" s="1"/>
  <c r="D284" i="3" s="1"/>
  <c r="D285" i="3" s="1"/>
  <c r="D286" i="3" s="1"/>
  <c r="D287" i="3" s="1"/>
  <c r="D288" i="3" s="1"/>
  <c r="D289" i="3" s="1"/>
  <c r="D290" i="3" s="1"/>
  <c r="D291" i="3" s="1"/>
  <c r="D292" i="3" s="1"/>
  <c r="D293" i="3" s="1"/>
  <c r="D294" i="3" s="1"/>
  <c r="D295" i="3" s="1"/>
  <c r="D296" i="3" s="1"/>
  <c r="D297" i="3" s="1"/>
  <c r="D298" i="3" s="1"/>
  <c r="D299" i="3" s="1"/>
  <c r="D300" i="3" s="1"/>
  <c r="D301" i="3" s="1"/>
  <c r="D302" i="3" s="1"/>
  <c r="D303" i="3" s="1"/>
  <c r="D304" i="3" s="1"/>
  <c r="D305" i="3" s="1"/>
  <c r="D306" i="3" s="1"/>
  <c r="D307" i="3" s="1"/>
  <c r="D308" i="3" s="1"/>
  <c r="D309" i="3" s="1"/>
  <c r="D310" i="3" s="1"/>
  <c r="D311" i="3" s="1"/>
  <c r="D312" i="3" s="1"/>
  <c r="D313" i="3" s="1"/>
  <c r="D314" i="3" s="1"/>
  <c r="D315" i="3" s="1"/>
  <c r="D316" i="3" s="1"/>
  <c r="D317" i="3" s="1"/>
  <c r="D318" i="3" s="1"/>
  <c r="D319" i="3" s="1"/>
  <c r="D320" i="3" s="1"/>
  <c r="D321" i="3" s="1"/>
  <c r="D322" i="3" s="1"/>
  <c r="D323" i="3" s="1"/>
  <c r="D324" i="3" s="1"/>
  <c r="D325" i="3" s="1"/>
  <c r="D326" i="3" s="1"/>
  <c r="D327" i="3" s="1"/>
  <c r="D328" i="3" s="1"/>
  <c r="D329" i="3" s="1"/>
  <c r="D330" i="3" s="1"/>
  <c r="E279" i="3"/>
  <c r="E280" i="3" s="1"/>
  <c r="E281" i="3" s="1"/>
  <c r="E282" i="3" s="1"/>
  <c r="E283" i="3" s="1"/>
  <c r="F279" i="3"/>
  <c r="F280" i="3" s="1"/>
  <c r="F281" i="3" s="1"/>
  <c r="F282" i="3" s="1"/>
  <c r="F283" i="3" s="1"/>
  <c r="G279" i="3"/>
  <c r="G280" i="3" s="1"/>
  <c r="G281" i="3" s="1"/>
  <c r="G282" i="3" s="1"/>
  <c r="G283" i="3" s="1"/>
  <c r="J276" i="3"/>
  <c r="J268" i="3"/>
  <c r="J269" i="3"/>
  <c r="J270" i="3"/>
  <c r="J271" i="3"/>
  <c r="J259" i="3"/>
  <c r="J260" i="3"/>
  <c r="J261" i="3"/>
  <c r="J262" i="3"/>
  <c r="J263" i="3"/>
  <c r="J264" i="3"/>
  <c r="J265" i="3"/>
  <c r="J266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F259" i="3"/>
  <c r="G260" i="3"/>
  <c r="G261" i="3" s="1"/>
  <c r="G262" i="3" s="1"/>
  <c r="G263" i="3" s="1"/>
  <c r="G264" i="3" s="1"/>
  <c r="G265" i="3" s="1"/>
  <c r="G266" i="3" s="1"/>
  <c r="G270" i="3" s="1"/>
  <c r="G271" i="3" s="1"/>
  <c r="G274" i="3" s="1"/>
  <c r="F260" i="3"/>
  <c r="F261" i="3" s="1"/>
  <c r="F262" i="3" s="1"/>
  <c r="F263" i="3" s="1"/>
  <c r="F264" i="3" s="1"/>
  <c r="F265" i="3" s="1"/>
  <c r="F266" i="3" s="1"/>
  <c r="F267" i="3" s="1"/>
  <c r="F268" i="3" s="1"/>
  <c r="F269" i="3" s="1"/>
  <c r="F270" i="3" s="1"/>
  <c r="F271" i="3" s="1"/>
  <c r="F272" i="3" s="1"/>
  <c r="F273" i="3" s="1"/>
  <c r="F274" i="3" s="1"/>
  <c r="F275" i="3" s="1"/>
  <c r="F276" i="3" s="1"/>
  <c r="D258" i="3"/>
  <c r="D276" i="3" s="1"/>
  <c r="J248" i="3"/>
  <c r="J249" i="3"/>
  <c r="J250" i="3"/>
  <c r="J251" i="3"/>
  <c r="J245" i="3"/>
  <c r="J246" i="3"/>
  <c r="J241" i="3"/>
  <c r="J242" i="3"/>
  <c r="J243" i="3"/>
  <c r="J234" i="3"/>
  <c r="J235" i="3"/>
  <c r="J236" i="3"/>
  <c r="J237" i="3"/>
  <c r="J238" i="3"/>
  <c r="J239" i="3"/>
  <c r="B234" i="3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C234" i="3"/>
  <c r="E234" i="3"/>
  <c r="F234" i="3"/>
  <c r="F235" i="3" s="1"/>
  <c r="F236" i="3" s="1"/>
  <c r="F237" i="3" s="1"/>
  <c r="F238" i="3" s="1"/>
  <c r="F239" i="3" s="1"/>
  <c r="F240" i="3" s="1"/>
  <c r="F241" i="3" s="1"/>
  <c r="F242" i="3" s="1"/>
  <c r="F243" i="3" s="1"/>
  <c r="F244" i="3" s="1"/>
  <c r="F245" i="3" s="1"/>
  <c r="F246" i="3" s="1"/>
  <c r="F247" i="3" s="1"/>
  <c r="F248" i="3" s="1"/>
  <c r="F249" i="3" s="1"/>
  <c r="F250" i="3" s="1"/>
  <c r="F251" i="3" s="1"/>
  <c r="F252" i="3" s="1"/>
  <c r="F253" i="3" s="1"/>
  <c r="F254" i="3" s="1"/>
  <c r="F255" i="3" s="1"/>
  <c r="F256" i="3" s="1"/>
  <c r="F257" i="3" s="1"/>
  <c r="I234" i="3"/>
  <c r="I235" i="3" s="1"/>
  <c r="I236" i="3" s="1"/>
  <c r="I237" i="3" s="1"/>
  <c r="I238" i="3" s="1"/>
  <c r="I239" i="3" s="1"/>
  <c r="I240" i="3" s="1"/>
  <c r="I241" i="3" s="1"/>
  <c r="I242" i="3" s="1"/>
  <c r="I243" i="3" s="1"/>
  <c r="I244" i="3" s="1"/>
  <c r="I245" i="3" s="1"/>
  <c r="I246" i="3" s="1"/>
  <c r="I247" i="3" s="1"/>
  <c r="I248" i="3" s="1"/>
  <c r="I249" i="3" s="1"/>
  <c r="I250" i="3" s="1"/>
  <c r="I251" i="3" s="1"/>
  <c r="I252" i="3" s="1"/>
  <c r="I253" i="3" s="1"/>
  <c r="I254" i="3" s="1"/>
  <c r="I255" i="3" s="1"/>
  <c r="I256" i="3" s="1"/>
  <c r="I257" i="3" s="1"/>
  <c r="C235" i="3"/>
  <c r="E235" i="3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G256" i="3"/>
  <c r="G257" i="3" s="1"/>
  <c r="C236" i="3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D242" i="3"/>
  <c r="D243" i="3" s="1"/>
  <c r="D244" i="3" s="1"/>
  <c r="D245" i="3" s="1"/>
  <c r="D246" i="3" s="1"/>
  <c r="D247" i="3" s="1"/>
  <c r="D248" i="3" s="1"/>
  <c r="D249" i="3" s="1"/>
  <c r="D250" i="3" s="1"/>
  <c r="D251" i="3" s="1"/>
  <c r="D252" i="3" s="1"/>
  <c r="D253" i="3" s="1"/>
  <c r="D254" i="3" s="1"/>
  <c r="D255" i="3" s="1"/>
  <c r="D256" i="3" s="1"/>
  <c r="D257" i="3" s="1"/>
  <c r="D275" i="3" s="1"/>
  <c r="J228" i="3"/>
  <c r="J226" i="3"/>
  <c r="G23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I346" i="3" l="1"/>
  <c r="B258" i="3"/>
  <c r="B275" i="3"/>
  <c r="C275" i="3"/>
  <c r="C258" i="3"/>
  <c r="E275" i="3"/>
  <c r="E258" i="3"/>
  <c r="I345" i="3"/>
  <c r="I319" i="3"/>
  <c r="D259" i="3"/>
  <c r="D260" i="3" s="1"/>
  <c r="D261" i="3" s="1"/>
  <c r="D262" i="3" s="1"/>
  <c r="D263" i="3" s="1"/>
  <c r="D264" i="3" s="1"/>
  <c r="D265" i="3" s="1"/>
  <c r="D266" i="3" s="1"/>
  <c r="D267" i="3" s="1"/>
  <c r="D268" i="3" s="1"/>
  <c r="D269" i="3" s="1"/>
  <c r="D270" i="3" s="1"/>
  <c r="D271" i="3" s="1"/>
  <c r="D272" i="3" s="1"/>
  <c r="D273" i="3" s="1"/>
  <c r="D274" i="3" s="1"/>
  <c r="B197" i="3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C197" i="3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E197" i="3"/>
  <c r="E198" i="3" s="1"/>
  <c r="E199" i="3" s="1"/>
  <c r="E200" i="3" s="1"/>
  <c r="E201" i="3" s="1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213" i="3" s="1"/>
  <c r="E214" i="3" s="1"/>
  <c r="E215" i="3" s="1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F197" i="3"/>
  <c r="F198" i="3" s="1"/>
  <c r="F199" i="3" s="1"/>
  <c r="F200" i="3" s="1"/>
  <c r="F201" i="3" s="1"/>
  <c r="F202" i="3" s="1"/>
  <c r="F203" i="3" s="1"/>
  <c r="F204" i="3" s="1"/>
  <c r="F205" i="3" s="1"/>
  <c r="F206" i="3" s="1"/>
  <c r="F207" i="3" s="1"/>
  <c r="F208" i="3" s="1"/>
  <c r="F209" i="3" s="1"/>
  <c r="F210" i="3" s="1"/>
  <c r="F211" i="3" s="1"/>
  <c r="F212" i="3" s="1"/>
  <c r="F213" i="3" s="1"/>
  <c r="F214" i="3" s="1"/>
  <c r="F215" i="3" s="1"/>
  <c r="F216" i="3" s="1"/>
  <c r="F217" i="3" s="1"/>
  <c r="F218" i="3" s="1"/>
  <c r="F219" i="3" s="1"/>
  <c r="F220" i="3" s="1"/>
  <c r="F221" i="3" s="1"/>
  <c r="F222" i="3" s="1"/>
  <c r="F223" i="3" s="1"/>
  <c r="F224" i="3" s="1"/>
  <c r="F225" i="3" s="1"/>
  <c r="F226" i="3" s="1"/>
  <c r="F227" i="3" s="1"/>
  <c r="F228" i="3" s="1"/>
  <c r="F229" i="3" s="1"/>
  <c r="F230" i="3" s="1"/>
  <c r="F231" i="3" s="1"/>
  <c r="F232" i="3" s="1"/>
  <c r="G198" i="3"/>
  <c r="G199" i="3" s="1"/>
  <c r="G200" i="3" s="1"/>
  <c r="G201" i="3" s="1"/>
  <c r="G202" i="3" s="1"/>
  <c r="G203" i="3" s="1"/>
  <c r="G204" i="3" s="1"/>
  <c r="G205" i="3" s="1"/>
  <c r="G206" i="3" s="1"/>
  <c r="G207" i="3" s="1"/>
  <c r="G208" i="3" s="1"/>
  <c r="G209" i="3" s="1"/>
  <c r="G210" i="3" s="1"/>
  <c r="G211" i="3" s="1"/>
  <c r="G212" i="3" s="1"/>
  <c r="G213" i="3" s="1"/>
  <c r="G214" i="3" s="1"/>
  <c r="G215" i="3" s="1"/>
  <c r="G216" i="3" s="1"/>
  <c r="G217" i="3" s="1"/>
  <c r="G218" i="3" s="1"/>
  <c r="G219" i="3" s="1"/>
  <c r="G220" i="3" s="1"/>
  <c r="G221" i="3" s="1"/>
  <c r="G222" i="3" s="1"/>
  <c r="G223" i="3" s="1"/>
  <c r="G224" i="3" s="1"/>
  <c r="I197" i="3"/>
  <c r="I198" i="3" s="1"/>
  <c r="I199" i="3" s="1"/>
  <c r="I200" i="3" s="1"/>
  <c r="I201" i="3" s="1"/>
  <c r="I202" i="3" s="1"/>
  <c r="I203" i="3" s="1"/>
  <c r="I204" i="3" s="1"/>
  <c r="I205" i="3" s="1"/>
  <c r="I206" i="3" s="1"/>
  <c r="I207" i="3" s="1"/>
  <c r="I208" i="3" s="1"/>
  <c r="I209" i="3" s="1"/>
  <c r="I210" i="3" s="1"/>
  <c r="I211" i="3" s="1"/>
  <c r="I212" i="3" s="1"/>
  <c r="I213" i="3" s="1"/>
  <c r="I214" i="3" s="1"/>
  <c r="I215" i="3" s="1"/>
  <c r="I216" i="3" s="1"/>
  <c r="I217" i="3" s="1"/>
  <c r="I218" i="3" s="1"/>
  <c r="I219" i="3" s="1"/>
  <c r="I220" i="3" s="1"/>
  <c r="I221" i="3" s="1"/>
  <c r="I222" i="3" s="1"/>
  <c r="I223" i="3" s="1"/>
  <c r="I224" i="3" s="1"/>
  <c r="I225" i="3" s="1"/>
  <c r="I226" i="3" s="1"/>
  <c r="I227" i="3" s="1"/>
  <c r="I228" i="3" s="1"/>
  <c r="I229" i="3" s="1"/>
  <c r="J197" i="3"/>
  <c r="J198" i="3" s="1"/>
  <c r="J199" i="3" s="1"/>
  <c r="J200" i="3" s="1"/>
  <c r="J201" i="3" s="1"/>
  <c r="J202" i="3" s="1"/>
  <c r="J203" i="3" s="1"/>
  <c r="J204" i="3" s="1"/>
  <c r="J205" i="3" s="1"/>
  <c r="J206" i="3" s="1"/>
  <c r="J207" i="3" s="1"/>
  <c r="J208" i="3" s="1"/>
  <c r="J209" i="3" s="1"/>
  <c r="J210" i="3" s="1"/>
  <c r="J211" i="3" s="1"/>
  <c r="D201" i="3"/>
  <c r="D202" i="3" s="1"/>
  <c r="D203" i="3" s="1"/>
  <c r="D204" i="3"/>
  <c r="D205" i="3" s="1"/>
  <c r="D206" i="3" s="1"/>
  <c r="D207" i="3" s="1"/>
  <c r="D208" i="3" s="1"/>
  <c r="D209" i="3" s="1"/>
  <c r="D210" i="3" s="1"/>
  <c r="D211" i="3" s="1"/>
  <c r="D212" i="3" s="1"/>
  <c r="D213" i="3" s="1"/>
  <c r="D214" i="3" s="1"/>
  <c r="D215" i="3" s="1"/>
  <c r="D216" i="3" s="1"/>
  <c r="D217" i="3" s="1"/>
  <c r="D218" i="3" s="1"/>
  <c r="D219" i="3" s="1"/>
  <c r="D220" i="3" s="1"/>
  <c r="D221" i="3" s="1"/>
  <c r="D222" i="3" s="1"/>
  <c r="D223" i="3" s="1"/>
  <c r="D224" i="3" s="1"/>
  <c r="D225" i="3" s="1"/>
  <c r="D226" i="3" s="1"/>
  <c r="D227" i="3" s="1"/>
  <c r="D228" i="3" s="1"/>
  <c r="D229" i="3" s="1"/>
  <c r="D230" i="3" s="1"/>
  <c r="D231" i="3" s="1"/>
  <c r="D232" i="3" s="1"/>
  <c r="J190" i="3"/>
  <c r="G192" i="3"/>
  <c r="G194" i="3"/>
  <c r="J176" i="3"/>
  <c r="J177" i="3" s="1"/>
  <c r="J178" i="3" s="1"/>
  <c r="J179" i="3" s="1"/>
  <c r="J180" i="3" s="1"/>
  <c r="J181" i="3" s="1"/>
  <c r="J182" i="3" s="1"/>
  <c r="J183" i="3" s="1"/>
  <c r="J184" i="3" s="1"/>
  <c r="J185" i="3" s="1"/>
  <c r="J186" i="3" s="1"/>
  <c r="J187" i="3" s="1"/>
  <c r="J188" i="3" s="1"/>
  <c r="B161" i="3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C161" i="3"/>
  <c r="C162" i="3" s="1"/>
  <c r="E161" i="3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F161" i="3"/>
  <c r="F162" i="3" s="1"/>
  <c r="F163" i="3" s="1"/>
  <c r="F164" i="3" s="1"/>
  <c r="F165" i="3" s="1"/>
  <c r="F166" i="3" s="1"/>
  <c r="F167" i="3" s="1"/>
  <c r="F168" i="3" s="1"/>
  <c r="F169" i="3" s="1"/>
  <c r="F170" i="3" s="1"/>
  <c r="F171" i="3" s="1"/>
  <c r="F172" i="3" s="1"/>
  <c r="F173" i="3" s="1"/>
  <c r="F174" i="3" s="1"/>
  <c r="F175" i="3" s="1"/>
  <c r="F176" i="3" s="1"/>
  <c r="F177" i="3" s="1"/>
  <c r="F178" i="3" s="1"/>
  <c r="F179" i="3" s="1"/>
  <c r="F180" i="3" s="1"/>
  <c r="F181" i="3" s="1"/>
  <c r="F182" i="3" s="1"/>
  <c r="F183" i="3" s="1"/>
  <c r="F184" i="3" s="1"/>
  <c r="F185" i="3" s="1"/>
  <c r="F186" i="3" s="1"/>
  <c r="F187" i="3" s="1"/>
  <c r="F188" i="3" s="1"/>
  <c r="F189" i="3" s="1"/>
  <c r="F190" i="3" s="1"/>
  <c r="F191" i="3" s="1"/>
  <c r="F192" i="3" s="1"/>
  <c r="F193" i="3" s="1"/>
  <c r="F194" i="3" s="1"/>
  <c r="F195" i="3" s="1"/>
  <c r="G163" i="3"/>
  <c r="G164" i="3" s="1"/>
  <c r="G165" i="3" s="1"/>
  <c r="G166" i="3" s="1"/>
  <c r="G167" i="3" s="1"/>
  <c r="G168" i="3" s="1"/>
  <c r="G169" i="3" s="1"/>
  <c r="G170" i="3" s="1"/>
  <c r="G171" i="3" s="1"/>
  <c r="G172" i="3" s="1"/>
  <c r="G173" i="3" s="1"/>
  <c r="G174" i="3" s="1"/>
  <c r="G175" i="3" s="1"/>
  <c r="G176" i="3" s="1"/>
  <c r="G177" i="3" s="1"/>
  <c r="G178" i="3" s="1"/>
  <c r="G179" i="3" s="1"/>
  <c r="G180" i="3" s="1"/>
  <c r="G181" i="3" s="1"/>
  <c r="G182" i="3" s="1"/>
  <c r="G183" i="3" s="1"/>
  <c r="G184" i="3" s="1"/>
  <c r="G185" i="3" s="1"/>
  <c r="G186" i="3" s="1"/>
  <c r="G187" i="3" s="1"/>
  <c r="G188" i="3" s="1"/>
  <c r="J161" i="3"/>
  <c r="J162" i="3" s="1"/>
  <c r="J163" i="3" s="1"/>
  <c r="J164" i="3" s="1"/>
  <c r="J165" i="3" s="1"/>
  <c r="J166" i="3" s="1"/>
  <c r="J167" i="3" s="1"/>
  <c r="J168" i="3" s="1"/>
  <c r="J169" i="3" s="1"/>
  <c r="J170" i="3" s="1"/>
  <c r="J171" i="3" s="1"/>
  <c r="J172" i="3" s="1"/>
  <c r="J173" i="3" s="1"/>
  <c r="J174" i="3" s="1"/>
  <c r="C163" i="3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D164" i="3"/>
  <c r="D165" i="3" s="1"/>
  <c r="D166" i="3" s="1"/>
  <c r="D167" i="3" s="1"/>
  <c r="D168" i="3" s="1"/>
  <c r="D169" i="3" s="1"/>
  <c r="D170" i="3" s="1"/>
  <c r="D171" i="3" s="1"/>
  <c r="D172" i="3" s="1"/>
  <c r="D173" i="3" s="1"/>
  <c r="D174" i="3" s="1"/>
  <c r="D175" i="3" s="1"/>
  <c r="D176" i="3" s="1"/>
  <c r="D177" i="3" s="1"/>
  <c r="D178" i="3" s="1"/>
  <c r="D179" i="3" s="1"/>
  <c r="D180" i="3" s="1"/>
  <c r="D181" i="3" s="1"/>
  <c r="D182" i="3" s="1"/>
  <c r="D183" i="3" s="1"/>
  <c r="D184" i="3" s="1"/>
  <c r="D185" i="3" s="1"/>
  <c r="D186" i="3" s="1"/>
  <c r="D187" i="3" s="1"/>
  <c r="D188" i="3" s="1"/>
  <c r="D189" i="3" s="1"/>
  <c r="D190" i="3" s="1"/>
  <c r="D191" i="3" s="1"/>
  <c r="D192" i="3" s="1"/>
  <c r="D193" i="3" s="1"/>
  <c r="D194" i="3" s="1"/>
  <c r="D195" i="3" s="1"/>
  <c r="M190" i="3"/>
  <c r="J157" i="3"/>
  <c r="J158" i="3"/>
  <c r="J159" i="3"/>
  <c r="F157" i="3"/>
  <c r="F158" i="3"/>
  <c r="F159" i="3"/>
  <c r="B153" i="3"/>
  <c r="B154" i="3" s="1"/>
  <c r="B155" i="3" s="1"/>
  <c r="C153" i="3"/>
  <c r="C154" i="3" s="1"/>
  <c r="C155" i="3" s="1"/>
  <c r="D153" i="3"/>
  <c r="D154" i="3" s="1"/>
  <c r="D155" i="3" s="1"/>
  <c r="E153" i="3"/>
  <c r="E154" i="3" s="1"/>
  <c r="E155" i="3" s="1"/>
  <c r="F153" i="3"/>
  <c r="F154" i="3" s="1"/>
  <c r="F155" i="3" s="1"/>
  <c r="G153" i="3"/>
  <c r="G154" i="3" s="1"/>
  <c r="G155" i="3" s="1"/>
  <c r="I153" i="3"/>
  <c r="I154" i="3" s="1"/>
  <c r="I155" i="3" s="1"/>
  <c r="J153" i="3"/>
  <c r="J154" i="3" s="1"/>
  <c r="J155" i="3" s="1"/>
  <c r="D139" i="3"/>
  <c r="D140" i="3"/>
  <c r="D141" i="3"/>
  <c r="D142" i="3"/>
  <c r="D143" i="3"/>
  <c r="D144" i="3"/>
  <c r="D145" i="3"/>
  <c r="D146" i="3"/>
  <c r="C139" i="3"/>
  <c r="C140" i="3"/>
  <c r="C141" i="3"/>
  <c r="C142" i="3"/>
  <c r="C143" i="3"/>
  <c r="C144" i="3"/>
  <c r="C145" i="3"/>
  <c r="C146" i="3"/>
  <c r="B139" i="3"/>
  <c r="B140" i="3"/>
  <c r="B141" i="3"/>
  <c r="B142" i="3"/>
  <c r="B143" i="3"/>
  <c r="B144" i="3"/>
  <c r="B145" i="3"/>
  <c r="B146" i="3"/>
  <c r="C133" i="3"/>
  <c r="C134" i="3"/>
  <c r="C135" i="3"/>
  <c r="C136" i="3"/>
  <c r="B133" i="3"/>
  <c r="B134" i="3"/>
  <c r="B135" i="3"/>
  <c r="B136" i="3"/>
  <c r="E134" i="3"/>
  <c r="F134" i="3"/>
  <c r="I133" i="3"/>
  <c r="I135" i="3" s="1"/>
  <c r="F139" i="3"/>
  <c r="F146" i="3"/>
  <c r="F142" i="3"/>
  <c r="I143" i="3"/>
  <c r="I144" i="3"/>
  <c r="I145" i="3"/>
  <c r="I140" i="3"/>
  <c r="I141" i="3"/>
  <c r="J127" i="3"/>
  <c r="J123" i="3"/>
  <c r="C127" i="3"/>
  <c r="C128" i="3"/>
  <c r="C129" i="3"/>
  <c r="C130" i="3"/>
  <c r="D127" i="3"/>
  <c r="D128" i="3"/>
  <c r="D129" i="3"/>
  <c r="D130" i="3"/>
  <c r="D123" i="3"/>
  <c r="D124" i="3"/>
  <c r="D125" i="3"/>
  <c r="C123" i="3"/>
  <c r="C124" i="3"/>
  <c r="C125" i="3"/>
  <c r="B127" i="3"/>
  <c r="B128" i="3"/>
  <c r="B129" i="3"/>
  <c r="B130" i="3"/>
  <c r="B123" i="3"/>
  <c r="B124" i="3"/>
  <c r="B125" i="3"/>
  <c r="I113" i="3"/>
  <c r="I114" i="3"/>
  <c r="I115" i="3"/>
  <c r="I116" i="3"/>
  <c r="I117" i="3"/>
  <c r="I118" i="3"/>
  <c r="I119" i="3"/>
  <c r="I129" i="3" s="1"/>
  <c r="J118" i="3"/>
  <c r="J119" i="3"/>
  <c r="J116" i="3"/>
  <c r="J113" i="3"/>
  <c r="J114" i="3"/>
  <c r="F113" i="3"/>
  <c r="F114" i="3"/>
  <c r="F115" i="3"/>
  <c r="F116" i="3"/>
  <c r="F117" i="3"/>
  <c r="F118" i="3"/>
  <c r="F119" i="3"/>
  <c r="F120" i="3"/>
  <c r="E113" i="3"/>
  <c r="E114" i="3"/>
  <c r="E115" i="3"/>
  <c r="E116" i="3"/>
  <c r="E117" i="3"/>
  <c r="E118" i="3"/>
  <c r="E119" i="3"/>
  <c r="E120" i="3"/>
  <c r="D113" i="3"/>
  <c r="D114" i="3"/>
  <c r="D115" i="3"/>
  <c r="D116" i="3"/>
  <c r="D117" i="3"/>
  <c r="D118" i="3"/>
  <c r="D119" i="3"/>
  <c r="D120" i="3"/>
  <c r="C113" i="3"/>
  <c r="C114" i="3"/>
  <c r="C115" i="3"/>
  <c r="C116" i="3"/>
  <c r="C117" i="3"/>
  <c r="C118" i="3"/>
  <c r="C119" i="3"/>
  <c r="C120" i="3"/>
  <c r="B113" i="3"/>
  <c r="B114" i="3"/>
  <c r="B115" i="3"/>
  <c r="B116" i="3"/>
  <c r="B117" i="3"/>
  <c r="B118" i="3"/>
  <c r="B119" i="3"/>
  <c r="B120" i="3"/>
  <c r="I111" i="3"/>
  <c r="F108" i="3"/>
  <c r="F109" i="3"/>
  <c r="F110" i="3"/>
  <c r="F111" i="3"/>
  <c r="E108" i="3"/>
  <c r="E109" i="3"/>
  <c r="E110" i="3"/>
  <c r="E111" i="3"/>
  <c r="D108" i="3"/>
  <c r="D109" i="3"/>
  <c r="D110" i="3"/>
  <c r="D111" i="3"/>
  <c r="C108" i="3"/>
  <c r="C109" i="3"/>
  <c r="C110" i="3"/>
  <c r="C111" i="3"/>
  <c r="B108" i="3"/>
  <c r="B109" i="3"/>
  <c r="B110" i="3"/>
  <c r="B111" i="3"/>
  <c r="I106" i="3"/>
  <c r="D105" i="3"/>
  <c r="D106" i="3"/>
  <c r="C105" i="3"/>
  <c r="C106" i="3"/>
  <c r="B105" i="3"/>
  <c r="B106" i="3"/>
  <c r="I101" i="3"/>
  <c r="I102" i="3"/>
  <c r="I103" i="3"/>
  <c r="J101" i="3"/>
  <c r="F101" i="3"/>
  <c r="F102" i="3"/>
  <c r="F103" i="3"/>
  <c r="E101" i="3"/>
  <c r="E102" i="3"/>
  <c r="E103" i="3"/>
  <c r="D101" i="3"/>
  <c r="D102" i="3"/>
  <c r="D103" i="3"/>
  <c r="C101" i="3"/>
  <c r="C102" i="3"/>
  <c r="C103" i="3"/>
  <c r="B101" i="3"/>
  <c r="B102" i="3"/>
  <c r="B103" i="3"/>
  <c r="J99" i="3"/>
  <c r="J98" i="3"/>
  <c r="F96" i="3"/>
  <c r="F97" i="3"/>
  <c r="F98" i="3"/>
  <c r="F99" i="3"/>
  <c r="E96" i="3"/>
  <c r="E97" i="3"/>
  <c r="E98" i="3"/>
  <c r="E99" i="3"/>
  <c r="D96" i="3"/>
  <c r="D97" i="3"/>
  <c r="D98" i="3"/>
  <c r="D99" i="3"/>
  <c r="C96" i="3"/>
  <c r="C97" i="3"/>
  <c r="C98" i="3"/>
  <c r="C99" i="3"/>
  <c r="B96" i="3"/>
  <c r="B97" i="3"/>
  <c r="B98" i="3"/>
  <c r="B99" i="3"/>
  <c r="B259" i="3" l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6" i="3"/>
  <c r="I125" i="3"/>
  <c r="E276" i="3"/>
  <c r="E259" i="3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I127" i="3"/>
  <c r="C276" i="3"/>
  <c r="C259" i="3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I324" i="3"/>
  <c r="I323" i="3"/>
  <c r="I322" i="3"/>
  <c r="I326" i="3"/>
  <c r="I321" i="3"/>
  <c r="I325" i="3"/>
  <c r="I130" i="3"/>
  <c r="I128" i="3"/>
  <c r="I126" i="3"/>
  <c r="I124" i="3"/>
  <c r="I136" i="3"/>
  <c r="I330" i="3" l="1"/>
  <c r="I328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2" i="3"/>
  <c r="I93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 s="1"/>
  <c r="D82" i="3"/>
  <c r="D83" i="3"/>
  <c r="D84" i="3"/>
  <c r="D85" i="3"/>
  <c r="D86" i="3"/>
  <c r="D87" i="3"/>
  <c r="D88" i="3"/>
  <c r="D89" i="3"/>
  <c r="D90" i="3"/>
  <c r="D91" i="3"/>
  <c r="D92" i="3"/>
  <c r="D93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50" i="3" s="1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50" i="3" s="1"/>
  <c r="E46" i="3"/>
  <c r="E47" i="3"/>
  <c r="E48" i="3"/>
  <c r="E49" i="3"/>
  <c r="E50" i="3"/>
  <c r="E51" i="3"/>
  <c r="E52" i="3"/>
  <c r="E53" i="3"/>
  <c r="E54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G42" i="3" l="1"/>
  <c r="G38" i="3"/>
  <c r="F54" i="3"/>
  <c r="F38" i="3"/>
  <c r="F42" i="3"/>
  <c r="F46" i="3"/>
  <c r="G46" i="3"/>
  <c r="F37" i="3"/>
  <c r="F39" i="3"/>
  <c r="F41" i="3"/>
  <c r="F43" i="3"/>
  <c r="F45" i="3"/>
  <c r="F47" i="3"/>
  <c r="F49" i="3"/>
  <c r="F51" i="3"/>
  <c r="F53" i="3"/>
  <c r="G37" i="3"/>
  <c r="G39" i="3"/>
  <c r="G41" i="3"/>
  <c r="G43" i="3"/>
  <c r="G45" i="3"/>
  <c r="G47" i="3"/>
  <c r="G49" i="3"/>
  <c r="G51" i="3"/>
  <c r="F52" i="3"/>
  <c r="F48" i="3"/>
  <c r="F44" i="3"/>
  <c r="F40" i="3"/>
  <c r="G52" i="3"/>
  <c r="G48" i="3"/>
  <c r="G44" i="3"/>
  <c r="G40" i="3"/>
  <c r="D17" i="3"/>
  <c r="D15" i="3"/>
  <c r="D14" i="3"/>
  <c r="D12" i="3"/>
  <c r="C16" i="3"/>
  <c r="C18" i="3" s="1"/>
  <c r="C19" i="3" l="1"/>
  <c r="C21" i="3"/>
  <c r="C23" i="3"/>
  <c r="C25" i="3"/>
  <c r="C27" i="3"/>
  <c r="C29" i="3"/>
  <c r="C31" i="3"/>
  <c r="C33" i="3"/>
  <c r="C35" i="3"/>
  <c r="C37" i="3"/>
  <c r="C39" i="3"/>
  <c r="C41" i="3"/>
  <c r="C22" i="3"/>
  <c r="C26" i="3"/>
  <c r="C30" i="3"/>
  <c r="C34" i="3"/>
  <c r="C38" i="3"/>
  <c r="C42" i="3"/>
  <c r="C44" i="3"/>
  <c r="C46" i="3"/>
  <c r="C48" i="3"/>
  <c r="C50" i="3"/>
  <c r="C52" i="3"/>
  <c r="C54" i="3"/>
  <c r="C20" i="3"/>
  <c r="C24" i="3"/>
  <c r="C28" i="3"/>
  <c r="C32" i="3"/>
  <c r="C36" i="3"/>
  <c r="C40" i="3"/>
  <c r="C43" i="3"/>
  <c r="C45" i="3"/>
  <c r="C47" i="3"/>
  <c r="C49" i="3"/>
  <c r="C51" i="3"/>
  <c r="C53" i="3"/>
  <c r="P23" i="1"/>
  <c r="K23" i="1"/>
  <c r="H23" i="1"/>
  <c r="G23" i="1"/>
  <c r="P14" i="1"/>
  <c r="I14" i="1"/>
  <c r="H14" i="1"/>
  <c r="G14" i="1"/>
  <c r="C9" i="3"/>
  <c r="I156" i="3"/>
  <c r="I160" i="3" l="1"/>
  <c r="I161" i="3" s="1"/>
  <c r="I162" i="3" s="1"/>
  <c r="I163" i="3" s="1"/>
  <c r="I164" i="3" s="1"/>
  <c r="I165" i="3" s="1"/>
  <c r="I166" i="3" s="1"/>
  <c r="I167" i="3" s="1"/>
  <c r="I168" i="3" s="1"/>
  <c r="I169" i="3" s="1"/>
  <c r="I170" i="3" s="1"/>
  <c r="I171" i="3" s="1"/>
  <c r="I172" i="3" s="1"/>
  <c r="I173" i="3" s="1"/>
  <c r="I174" i="3" s="1"/>
  <c r="I175" i="3" s="1"/>
  <c r="I176" i="3" s="1"/>
  <c r="I177" i="3" s="1"/>
  <c r="I178" i="3" s="1"/>
  <c r="I179" i="3" s="1"/>
  <c r="I180" i="3" s="1"/>
  <c r="I181" i="3" s="1"/>
  <c r="I182" i="3" s="1"/>
  <c r="I183" i="3" s="1"/>
  <c r="I184" i="3" s="1"/>
  <c r="I185" i="3" s="1"/>
  <c r="I186" i="3" s="1"/>
  <c r="I187" i="3" s="1"/>
  <c r="I188" i="3" s="1"/>
  <c r="I189" i="3" s="1"/>
  <c r="I190" i="3" s="1"/>
  <c r="I191" i="3" s="1"/>
  <c r="I192" i="3" s="1"/>
  <c r="I193" i="3" s="1"/>
  <c r="I159" i="3"/>
  <c r="I158" i="3"/>
  <c r="I157" i="3"/>
  <c r="C11" i="3"/>
  <c r="C14" i="3"/>
  <c r="C10" i="3"/>
  <c r="C15" i="3"/>
  <c r="C12" i="3"/>
  <c r="G11" i="3"/>
  <c r="I9" i="3"/>
  <c r="B9" i="3"/>
  <c r="C156" i="3"/>
  <c r="B156" i="3"/>
  <c r="C159" i="3" l="1"/>
  <c r="C158" i="3"/>
  <c r="C157" i="3"/>
  <c r="B157" i="3"/>
  <c r="B159" i="3"/>
  <c r="B158" i="3"/>
  <c r="I11" i="3"/>
  <c r="I15" i="3"/>
  <c r="I12" i="3"/>
  <c r="I14" i="3"/>
  <c r="I10" i="3"/>
  <c r="B11" i="3"/>
  <c r="B10" i="3"/>
  <c r="B12" i="3" s="1"/>
  <c r="B14" i="3" s="1"/>
  <c r="E16" i="3" l="1"/>
  <c r="B13" i="3"/>
  <c r="D156" i="3"/>
  <c r="E156" i="3"/>
  <c r="G156" i="3"/>
  <c r="G157" i="3" l="1"/>
  <c r="G159" i="3"/>
  <c r="G158" i="3"/>
  <c r="E159" i="3"/>
  <c r="E158" i="3"/>
  <c r="E157" i="3"/>
  <c r="D159" i="3"/>
  <c r="D158" i="3"/>
  <c r="D157" i="3"/>
  <c r="B16" i="3"/>
  <c r="B18" i="3" s="1"/>
  <c r="B15" i="3"/>
  <c r="I13" i="3"/>
  <c r="I16" i="3" s="1"/>
  <c r="I17" i="3" s="1"/>
  <c r="I19" i="3" l="1"/>
  <c r="I21" i="3"/>
  <c r="I23" i="3"/>
  <c r="I25" i="3"/>
  <c r="I27" i="3"/>
  <c r="I29" i="3"/>
  <c r="I31" i="3"/>
  <c r="I33" i="3"/>
  <c r="I35" i="3"/>
  <c r="I37" i="3"/>
  <c r="I39" i="3"/>
  <c r="I41" i="3"/>
  <c r="I43" i="3"/>
  <c r="I45" i="3"/>
  <c r="I47" i="3"/>
  <c r="I49" i="3"/>
  <c r="I51" i="3"/>
  <c r="I53" i="3"/>
  <c r="I18" i="3"/>
  <c r="I95" i="3" s="1"/>
  <c r="I22" i="3"/>
  <c r="I26" i="3"/>
  <c r="I30" i="3"/>
  <c r="I34" i="3"/>
  <c r="I38" i="3"/>
  <c r="I42" i="3"/>
  <c r="I46" i="3"/>
  <c r="I50" i="3"/>
  <c r="I54" i="3"/>
  <c r="I20" i="3"/>
  <c r="I24" i="3"/>
  <c r="I28" i="3"/>
  <c r="I32" i="3"/>
  <c r="I36" i="3"/>
  <c r="I40" i="3"/>
  <c r="I44" i="3"/>
  <c r="I48" i="3"/>
  <c r="I52" i="3"/>
  <c r="B53" i="3"/>
  <c r="B20" i="3"/>
  <c r="B22" i="3"/>
  <c r="B24" i="3"/>
  <c r="B26" i="3"/>
  <c r="B28" i="3"/>
  <c r="B30" i="3"/>
  <c r="B32" i="3"/>
  <c r="B34" i="3"/>
  <c r="B36" i="3"/>
  <c r="B38" i="3"/>
  <c r="B40" i="3"/>
  <c r="B42" i="3"/>
  <c r="B44" i="3"/>
  <c r="B46" i="3"/>
  <c r="B48" i="3"/>
  <c r="B50" i="3"/>
  <c r="B52" i="3"/>
  <c r="B19" i="3"/>
  <c r="B21" i="3"/>
  <c r="B23" i="3"/>
  <c r="B25" i="3"/>
  <c r="B27" i="3"/>
  <c r="B29" i="3"/>
  <c r="B31" i="3"/>
  <c r="B33" i="3"/>
  <c r="B35" i="3"/>
  <c r="B37" i="3"/>
  <c r="B39" i="3"/>
  <c r="B41" i="3"/>
  <c r="B43" i="3"/>
  <c r="B45" i="3"/>
  <c r="B47" i="3"/>
  <c r="B49" i="3"/>
  <c r="B51" i="3"/>
  <c r="B54" i="3"/>
  <c r="B17" i="3"/>
  <c r="C17" i="3"/>
  <c r="I98" i="3" l="1"/>
  <c r="I97" i="3"/>
  <c r="I99" i="3"/>
  <c r="N18" i="3"/>
</calcChain>
</file>

<file path=xl/sharedStrings.xml><?xml version="1.0" encoding="utf-8"?>
<sst xmlns="http://schemas.openxmlformats.org/spreadsheetml/2006/main" count="1257" uniqueCount="406">
  <si>
    <t>№ п/п</t>
  </si>
  <si>
    <t>Наименование ПОО</t>
  </si>
  <si>
    <t>Всего обучающихся в ПОО</t>
  </si>
  <si>
    <t>Всего обучающихся в ПОО (без 1-го курса ОО), без учета академ</t>
  </si>
  <si>
    <t xml:space="preserve">1 - ое полугодие 2020-2021 учебного года  </t>
  </si>
  <si>
    <t xml:space="preserve">2 - ое полугодие 2020-2021 учебного года  </t>
  </si>
  <si>
    <t>ИТОГО за 1-ое полугодие</t>
  </si>
  <si>
    <t>ИТОГО за 2-ое полугодие</t>
  </si>
  <si>
    <t>ИТОГО за 2020-2021 учебный год</t>
  </si>
  <si>
    <t>Всего обучающихся 1-х курсов</t>
  </si>
  <si>
    <t>Количество обучающихся на ДО получающих зарплату, стипендию, поощрение</t>
  </si>
  <si>
    <t>Количество обучающихся обеспеченных питанием</t>
  </si>
  <si>
    <t>ПОО</t>
  </si>
  <si>
    <t>Предприятие</t>
  </si>
  <si>
    <t>Количество обучающихся обеспеченных спец.одеждой</t>
  </si>
  <si>
    <t>Самостоятельно</t>
  </si>
  <si>
    <t>Количество обучающихся обеспеченных транспортом</t>
  </si>
  <si>
    <t>Всего академщиков в ПОО</t>
  </si>
  <si>
    <t>Наименование программы дуального обучения по специальности/профессии на дуальном обучении</t>
  </si>
  <si>
    <t>Код наименование укрупненной группы</t>
  </si>
  <si>
    <t>Зароботная плата, руб/чел</t>
  </si>
  <si>
    <t xml:space="preserve"> стипендия, руб/чел</t>
  </si>
  <si>
    <t>иные поощрения, руб/чел</t>
  </si>
  <si>
    <t>Группа</t>
  </si>
  <si>
    <t>Количество обучающихся в группе</t>
  </si>
  <si>
    <t>на ДО</t>
  </si>
  <si>
    <t>Наименование предприятий задействованных в дуальном обучении по профессии/специальности</t>
  </si>
  <si>
    <t>Якорное</t>
  </si>
  <si>
    <t>ФИО (полностю) наставника, закрепленного за обучающимися</t>
  </si>
  <si>
    <t>Текущий % ДО по программе</t>
  </si>
  <si>
    <t>Должность наставника, закрепленного за обучающимися</t>
  </si>
  <si>
    <t>Код и наименование укрупненной группы</t>
  </si>
  <si>
    <t>Количество обучающихся находящихся на целевом обучении</t>
  </si>
  <si>
    <t>Количество обучающихся по индивидуальному плану</t>
  </si>
  <si>
    <t>Протокол Наблюдательного совета на котором рассмотрены вопросы дуального обучения (номер, дата)</t>
  </si>
  <si>
    <t>по ППССЗ</t>
  </si>
  <si>
    <t>Отчет о практической подготовке (дуальное обучение) обучающихся профессиональных образовательных организаций за 2020-2021 учебный год</t>
  </si>
  <si>
    <t>Таблица 1</t>
  </si>
  <si>
    <t>Таблица 2</t>
  </si>
  <si>
    <t>в адем.отпуске</t>
  </si>
  <si>
    <t>В отчете должна быть представлена информация по всем ППССЗ/ППКРС реализуемых в ПОО</t>
  </si>
  <si>
    <t>Все данные указываются за 2020-2021 учебный год.</t>
  </si>
  <si>
    <t>Всего обучающихся на ДО*</t>
  </si>
  <si>
    <t>*Количество обучающихся фактически обучившихся по программе ДО за 2020-2021 уч.год</t>
  </si>
  <si>
    <t>Предприятия-партнеры**</t>
  </si>
  <si>
    <t>**Каждое предприятие записывается в отдельной строке</t>
  </si>
  <si>
    <t>***Указывается общее количество без учета повторов</t>
  </si>
  <si>
    <t>Количество трудоустроенных во время ДО****</t>
  </si>
  <si>
    <t>****Указывается отдельно по каждой программе</t>
  </si>
  <si>
    <t>ФИО исполнителя</t>
  </si>
  <si>
    <t>должность исполнителя</t>
  </si>
  <si>
    <t>Директор ОГАПОУ</t>
  </si>
  <si>
    <t>Количество наставников, закрепленных за обучающимися***</t>
  </si>
  <si>
    <t xml:space="preserve">ОГАПОУ "Валуйский колледж" </t>
  </si>
  <si>
    <t>44.00.00 Образование и педагогические науки</t>
  </si>
  <si>
    <t>44.02.03 Преподавание в начальных классах</t>
  </si>
  <si>
    <t>Барабаш Юлия Ивановна</t>
  </si>
  <si>
    <t>Машнева Надежда Григорьевна</t>
  </si>
  <si>
    <t>Цуканова Елена Анатольевна</t>
  </si>
  <si>
    <t>Седакова Любовь Геннадьевна</t>
  </si>
  <si>
    <t>учитель начальных классов</t>
  </si>
  <si>
    <r>
      <rPr>
        <sz val="12"/>
        <color theme="1"/>
        <rFont val="Times New Roman"/>
        <family val="1"/>
        <charset val="204"/>
      </rPr>
      <t>МОУ СОШ №1 г.Валуйки</t>
    </r>
    <r>
      <rPr>
        <sz val="9"/>
        <color theme="1"/>
        <rFont val="Times New Roman"/>
        <family val="1"/>
        <charset val="204"/>
      </rPr>
      <t xml:space="preserve"> </t>
    </r>
  </si>
  <si>
    <t>Черткова Маргарита Александровна</t>
  </si>
  <si>
    <t>Писахова Ирина Викторовна</t>
  </si>
  <si>
    <t>Трускавина Анастасия Сергеевна</t>
  </si>
  <si>
    <t>Шумская Оксана Александровна</t>
  </si>
  <si>
    <t>МОУ СОШ №2 с УИОП г.Валуйки</t>
  </si>
  <si>
    <t>Сурина Анна Даниловна</t>
  </si>
  <si>
    <t>Нихаева Ольга Владимировна</t>
  </si>
  <si>
    <t>заместитель директора</t>
  </si>
  <si>
    <t xml:space="preserve">Машнева Надежда Григорьевна </t>
  </si>
  <si>
    <t xml:space="preserve">Герасимова Ольга Анатольевна </t>
  </si>
  <si>
    <t xml:space="preserve">Быкова Елена Васильевна </t>
  </si>
  <si>
    <t xml:space="preserve">Букреева Ирина Юрьевна </t>
  </si>
  <si>
    <t xml:space="preserve">Цуканова Елена Анатольевна </t>
  </si>
  <si>
    <t xml:space="preserve">Седакова Любовь Геннадьевна </t>
  </si>
  <si>
    <t xml:space="preserve">Григоревская Галина Дмитриевна </t>
  </si>
  <si>
    <t xml:space="preserve">Аладьина Наталья Александровна </t>
  </si>
  <si>
    <t xml:space="preserve">Третьякова Наталья Викторовна </t>
  </si>
  <si>
    <t xml:space="preserve">Жирова Людмила Андреевна </t>
  </si>
  <si>
    <t xml:space="preserve">Каменева Татьяна Анатольевна </t>
  </si>
  <si>
    <t xml:space="preserve">Литвинцева Оксана Алексеевна </t>
  </si>
  <si>
    <t xml:space="preserve">Черняева Юлия Андреевна </t>
  </si>
  <si>
    <t xml:space="preserve">Еленко Наталья Александровна </t>
  </si>
  <si>
    <t xml:space="preserve">Клемешова Нина Сергеевна </t>
  </si>
  <si>
    <t>Леуткина  Татьяна Алексеевна</t>
  </si>
  <si>
    <t>Езикова Наталья Петровна</t>
  </si>
  <si>
    <t xml:space="preserve">МОУ СОШ №1 г.Валуйки </t>
  </si>
  <si>
    <t xml:space="preserve">Писахова Ирина Викторовна </t>
  </si>
  <si>
    <t xml:space="preserve">Межакова Юлия Александровна </t>
  </si>
  <si>
    <t xml:space="preserve">Чернобай Екатерина Владимировна </t>
  </si>
  <si>
    <t xml:space="preserve">Кубыхова Яна Михайловна </t>
  </si>
  <si>
    <t xml:space="preserve">Вострикова Ирина Николаевна </t>
  </si>
  <si>
    <t xml:space="preserve">Казакова Наталья Федоровна </t>
  </si>
  <si>
    <t xml:space="preserve">Шумская Оксана Александровна </t>
  </si>
  <si>
    <t xml:space="preserve">Кучеренко Ольга Николаевна </t>
  </si>
  <si>
    <t xml:space="preserve">Шелухина Наталья Павловна </t>
  </si>
  <si>
    <t>Иванникова Ольга Тимофеевна</t>
  </si>
  <si>
    <t xml:space="preserve">Любасова Светлана Александровна </t>
  </si>
  <si>
    <t xml:space="preserve">Манин Алексей Сергеевич </t>
  </si>
  <si>
    <t xml:space="preserve">Вишневский Роман Алексеевич </t>
  </si>
  <si>
    <t>Прохорова Александра Александровна</t>
  </si>
  <si>
    <t>учитель музыки</t>
  </si>
  <si>
    <t>учитель физкультуры</t>
  </si>
  <si>
    <t>44.02.02 Преподавание в начальных классах</t>
  </si>
  <si>
    <t>Управление образования "Валуйского городского округа"</t>
  </si>
  <si>
    <t>44.02.03 Педагогика дополнительного образования</t>
  </si>
  <si>
    <t>ООО «Санаторий «Красная Поляна»»</t>
  </si>
  <si>
    <t>МОУ «Солотянская ООШ»</t>
  </si>
  <si>
    <t>директор</t>
  </si>
  <si>
    <t xml:space="preserve">МБУ «Спортивная школа г. Валуйки» </t>
  </si>
  <si>
    <t>Пучкова Наталья Валерьевна</t>
  </si>
  <si>
    <t>МУДО «Центр детского и юношеского туризма»</t>
  </si>
  <si>
    <t>Черникова Светлана Федоровна</t>
  </si>
  <si>
    <t>педагог дополнительного образования</t>
  </si>
  <si>
    <t xml:space="preserve">МУДО «Детский эколого-биологический центр» г.Валуйки </t>
  </si>
  <si>
    <t xml:space="preserve">МОУ «СОШ №2 с УИОП» г.Валуйки </t>
  </si>
  <si>
    <t>МБУДО «Дом детского творчества г.Валуйки»</t>
  </si>
  <si>
    <t xml:space="preserve">Безгодкова Елена Евгеньевна </t>
  </si>
  <si>
    <t xml:space="preserve">МОУ «Рождественская СОШ» Валуйского района </t>
  </si>
  <si>
    <t>ВМОО «Спортивный клуб «Булат»»</t>
  </si>
  <si>
    <t>Каманов Кирилл Валерьевич</t>
  </si>
  <si>
    <t>тренер</t>
  </si>
  <si>
    <t>Тарасенко Татьяна Сергеевна</t>
  </si>
  <si>
    <t xml:space="preserve">МОУ «СОШ № 1» г.Валуйки </t>
  </si>
  <si>
    <t>Козловская Маргарита Санасаровна</t>
  </si>
  <si>
    <t>Генераленко Татьяна Александровна</t>
  </si>
  <si>
    <t>Колесникова Ольга Сергеевна</t>
  </si>
  <si>
    <t>Стасенко Ирина Владимировна</t>
  </si>
  <si>
    <t>Тоирова Инна Валерьевна</t>
  </si>
  <si>
    <t>Гриднева Светлана Ивановна.</t>
  </si>
  <si>
    <t xml:space="preserve">Ситникова Любовь Алексеевна  </t>
  </si>
  <si>
    <t>Звегинцева Маргарита Александровна</t>
  </si>
  <si>
    <t>Курочкин Николай Александрович</t>
  </si>
  <si>
    <t>Клышникова Оксана Валерьевна</t>
  </si>
  <si>
    <t>ОГАПОУ "Валуйский колледж"</t>
  </si>
  <si>
    <t>09.00.00 Информатика и вычислительная техника</t>
  </si>
  <si>
    <t>ООО "Валуйки-Софт"</t>
  </si>
  <si>
    <t>Актысев Игорь Владимирович</t>
  </si>
  <si>
    <t>Директор</t>
  </si>
  <si>
    <t>Ищейкин Дмитрий Сергеевич</t>
  </si>
  <si>
    <t xml:space="preserve">Инженер-программист </t>
  </si>
  <si>
    <t xml:space="preserve">МОУ "СОШ №2 с УИОП" </t>
  </si>
  <si>
    <t>Учитель информатики</t>
  </si>
  <si>
    <t>Гречьяникова Ольга Сергеевна</t>
  </si>
  <si>
    <t>Баромыченко Валентина Федоровна</t>
  </si>
  <si>
    <t>МОУ "СОШ №1 г.Валуйки</t>
  </si>
  <si>
    <t xml:space="preserve"> МОУ СОШ №2 с УИОП г.Валуйки</t>
  </si>
  <si>
    <t>Быкова Елена Васильевна</t>
  </si>
  <si>
    <t>Букреева Ирина Юрьевна</t>
  </si>
  <si>
    <t>Цуканова  Елена Анатольевна</t>
  </si>
  <si>
    <t>Григоревская Галина Дмитриевна</t>
  </si>
  <si>
    <t>Аладьина Наталья Александровна</t>
  </si>
  <si>
    <t>Третьякова Наталья Викторовна</t>
  </si>
  <si>
    <t>Жирова Людмила Андреевна</t>
  </si>
  <si>
    <t>Каменева Татьяна Анатольевна</t>
  </si>
  <si>
    <t>Клемешова Нина Сергеевна</t>
  </si>
  <si>
    <t>Пригорнева Татьяна Александровна</t>
  </si>
  <si>
    <t>Герасимова ОльгаАнатольевна</t>
  </si>
  <si>
    <t>Герасимова Ольга Анатольевна</t>
  </si>
  <si>
    <t xml:space="preserve"> МОУ СОШ №1 г.Валуйки </t>
  </si>
  <si>
    <t>Межакова Юлия Александровна</t>
  </si>
  <si>
    <t>Чернобай Екатерина Владимировна</t>
  </si>
  <si>
    <t>Кубыхова Яна Михайловна</t>
  </si>
  <si>
    <t>Вострикова Ирина Николаевна</t>
  </si>
  <si>
    <t>Казакова Наталья Федоровна</t>
  </si>
  <si>
    <t>Кучеренко Ольга Николаевна</t>
  </si>
  <si>
    <t>Шелухина Наталья Павловна</t>
  </si>
  <si>
    <t>ООО "Санаторий "Красная Поляна"</t>
  </si>
  <si>
    <t>31.00.00 Клиническая медицина</t>
  </si>
  <si>
    <t>31.02.01 Лечебное дело</t>
  </si>
  <si>
    <t>ЛД 11</t>
  </si>
  <si>
    <t>ОГБУЗ "Валуйская ЦРБ"</t>
  </si>
  <si>
    <t>старшая медицинская сестра отделения дневного стационара</t>
  </si>
  <si>
    <t>ЛД 21</t>
  </si>
  <si>
    <t>Бобырев Сергей Иванович</t>
  </si>
  <si>
    <t>заведующий приемным отделением</t>
  </si>
  <si>
    <t>ЛД 31</t>
  </si>
  <si>
    <t>Сергеева Наталья Владимировна</t>
  </si>
  <si>
    <t xml:space="preserve">врач-эндокринолог </t>
  </si>
  <si>
    <t>ЛД 41</t>
  </si>
  <si>
    <t>Луста Татьяна Николаевна</t>
  </si>
  <si>
    <t>врач функциональной диагностики</t>
  </si>
  <si>
    <t>Итого по специальности 31.02.01 Лечебное дело</t>
  </si>
  <si>
    <t>34.00.00 Сестринское дело</t>
  </si>
  <si>
    <t>34.02.01 Сестринское дело</t>
  </si>
  <si>
    <t>СД 21</t>
  </si>
  <si>
    <t>Левашова Татьяна Николаевна</t>
  </si>
  <si>
    <t>СД 22</t>
  </si>
  <si>
    <t>Дронова Елена Федоровна</t>
  </si>
  <si>
    <t xml:space="preserve">старшая медицинская сестра  терапевтического отделения </t>
  </si>
  <si>
    <t>СД 31</t>
  </si>
  <si>
    <t>Саенко Оксана Викторовна</t>
  </si>
  <si>
    <t xml:space="preserve">старшая медицинская сестра  детской поликлиники </t>
  </si>
  <si>
    <t>СД 32</t>
  </si>
  <si>
    <t xml:space="preserve">старшая медицинская сестра  травматологического отделения </t>
  </si>
  <si>
    <t>СД 41</t>
  </si>
  <si>
    <t>Ильминская Светлана Александровна</t>
  </si>
  <si>
    <t xml:space="preserve">старшая медицинская сестра  хирургического отделения </t>
  </si>
  <si>
    <t>СД 42</t>
  </si>
  <si>
    <t>Корнилова Татьяна Григорьевна</t>
  </si>
  <si>
    <t xml:space="preserve">старшая медицинская сестра  кардиологического отделения </t>
  </si>
  <si>
    <t>Итого по специальности 34.02.01 Сестринское дело</t>
  </si>
  <si>
    <t>ИТОГО специальности 09.02.05 Прикладная информатика (по отраслям)</t>
  </si>
  <si>
    <t>старший вожатый</t>
  </si>
  <si>
    <t xml:space="preserve"> Околота Лидия Николаевна</t>
  </si>
  <si>
    <t>Шматко Елена Геннадьевна</t>
  </si>
  <si>
    <t>МБОУ «Харьковская СОШ Ровеньского района Белгородской области»</t>
  </si>
  <si>
    <t>МБУ ДОЛ «Электроника»</t>
  </si>
  <si>
    <t>Околота Лидия Николаевна</t>
  </si>
  <si>
    <t>Рыбалко Татьяна Сергеевна</t>
  </si>
  <si>
    <t xml:space="preserve">«Пристенская основная общеобразовательная школа» Валуйского района </t>
  </si>
  <si>
    <t>Андросова Людмила Михайловна</t>
  </si>
  <si>
    <t xml:space="preserve">«Подгоренская основная общеобразовательная школа» Валуйского района </t>
  </si>
  <si>
    <t>Филиппова Юлия Александровна</t>
  </si>
  <si>
    <t>учитель</t>
  </si>
  <si>
    <t xml:space="preserve">МОУ «СОШ №5» </t>
  </si>
  <si>
    <t>Висельская Татьяна Леонидовна</t>
  </si>
  <si>
    <t>МБОУ «Белянская СОШ Шебекинского района</t>
  </si>
  <si>
    <t>Земцева Ольга Михайловна</t>
  </si>
  <si>
    <t xml:space="preserve">МОУ «СОШ №5» г. Валуйки </t>
  </si>
  <si>
    <t>Петерс Ольга Владимировна</t>
  </si>
  <si>
    <t>Гринева Ирина Станиславовна</t>
  </si>
  <si>
    <t xml:space="preserve">МОУ «СОШ №3» г. Валуйки </t>
  </si>
  <si>
    <t>Мягкая Галина Владимировна</t>
  </si>
  <si>
    <t>Лаз-Оглы Светлана Борисовна</t>
  </si>
  <si>
    <t xml:space="preserve">МБОУ «Волоконовская СОШ №1» Волоконовского района </t>
  </si>
  <si>
    <t>Жменя Наталья Владимировна</t>
  </si>
  <si>
    <t>Пономарева Людмила Анатольевна</t>
  </si>
  <si>
    <t xml:space="preserve">МОУ «Малакеевская СОШ  Вейделевского района </t>
  </si>
  <si>
    <t xml:space="preserve">МОУ СОШ №2 с УИОП  г.Валуйки </t>
  </si>
  <si>
    <t>МОУ «СОШ №3» г. Валуйки</t>
  </si>
  <si>
    <t>ОГБОУ «Валуйская СОШ №4 Белгородской области»</t>
  </si>
  <si>
    <t>МОУ «Старохуторская ООШ» Валуйского района»</t>
  </si>
  <si>
    <t>МОУ «Рождественская СОШ» Валуйского района</t>
  </si>
  <si>
    <t>МОУ «Уразовская СОШ №1» Валуйского района</t>
  </si>
  <si>
    <t>Бубнова Екатерина Николаевна</t>
  </si>
  <si>
    <t>Зиновьева Алёна Владимировна</t>
  </si>
  <si>
    <t>Трунова Наталья Александровна</t>
  </si>
  <si>
    <t>Леднева Вера Николаевна</t>
  </si>
  <si>
    <t>Мозговая Татьяна Николаевна</t>
  </si>
  <si>
    <t>Сальникова Татьяна Игоревна</t>
  </si>
  <si>
    <t>Исаева Жанна Ивановна</t>
  </si>
  <si>
    <t>Абазян Мария Викторовна</t>
  </si>
  <si>
    <t>Гусак Светлана Викторовна</t>
  </si>
  <si>
    <t>Каширина Лариса Николаевна</t>
  </si>
  <si>
    <t>Папенко Ольга Викторовна</t>
  </si>
  <si>
    <t>Гриднева Светлана Ивановна</t>
  </si>
  <si>
    <t>Касенкова Татьяна Николаевна</t>
  </si>
  <si>
    <t>Домарева Надежда Ивановна</t>
  </si>
  <si>
    <t>МОУ СОШ №1 г.Валуйки</t>
  </si>
  <si>
    <t>МОУ СОШ №2 с УИОП  г.Валуйки</t>
  </si>
  <si>
    <t>МОУ «Солотянская ООШ» Валуйского района</t>
  </si>
  <si>
    <t>Шеховцова Елена Ивановна</t>
  </si>
  <si>
    <t>Аладьина Татьяна Владимировна</t>
  </si>
  <si>
    <t xml:space="preserve">МБОУ «Мандровская основная общеобразовательная школа» Валуйского района </t>
  </si>
  <si>
    <t>МОУ «Селивановская ООШ» Валуйского района</t>
  </si>
  <si>
    <t>Филатова Галина Николаевна</t>
  </si>
  <si>
    <t>МОУ «Тимоновская СОШ» Валуйского района</t>
  </si>
  <si>
    <t>Хвостова Светлана Ивановна</t>
  </si>
  <si>
    <t>Духин Александр Николаевич</t>
  </si>
  <si>
    <t>ИТОГО по  специальности 44.02.02 Преподавание в начальных классах</t>
  </si>
  <si>
    <t>ИТОГО по специальности 44.02.03 Педагогика дополнительного образования</t>
  </si>
  <si>
    <t>ИТОГО по специальности 44.02.02 Преподавание в начальных классах</t>
  </si>
  <si>
    <t>Ситникова Любовь Алексеевна</t>
  </si>
  <si>
    <t>Манин Алексей Сергеевич</t>
  </si>
  <si>
    <t>Быкова Елена Еасильевна</t>
  </si>
  <si>
    <t>Лобова Ирина Степановна</t>
  </si>
  <si>
    <t>Чуйкин Владимир Васильевич</t>
  </si>
  <si>
    <t>Витушинская Наташа Викторовна</t>
  </si>
  <si>
    <t>Королева Светлана Михайловна</t>
  </si>
  <si>
    <t>Зиновьева Алена Владимировна</t>
  </si>
  <si>
    <t xml:space="preserve">МОУ «Уразовская СОШ №1» Валуйского района </t>
  </si>
  <si>
    <t>Трубицин Евгений Иванович</t>
  </si>
  <si>
    <t>«Центр административного обслуживания учреждений физкультурно-оздоровительной, спортивной направленности и молодёжной политики Валуйского городского округа»</t>
  </si>
  <si>
    <t>Сухинина Любовь Михайловна</t>
  </si>
  <si>
    <t>ОГБОУ «Валуйская СОШ №4»</t>
  </si>
  <si>
    <t>Шутенко Олег Михайлович</t>
  </si>
  <si>
    <t>Сержанов Павел Юрьевич</t>
  </si>
  <si>
    <t xml:space="preserve">МОУ «Колосковская СОШ» Валуйского района </t>
  </si>
  <si>
    <t>Калинин Алексей Иванович</t>
  </si>
  <si>
    <t xml:space="preserve">МДОУ детский сад №9 комбинированного вида города Валуйки </t>
  </si>
  <si>
    <t>Никитенко Ирина Анатольевна</t>
  </si>
  <si>
    <t>музыкальный руководитель</t>
  </si>
  <si>
    <t>МУК «Центр культурного развития» Валуйского городского округа</t>
  </si>
  <si>
    <t>Дацковская Елизавета Николаевна</t>
  </si>
  <si>
    <t>руководитель кружка</t>
  </si>
  <si>
    <t xml:space="preserve">ОГБОУ «Валуйская СОШ №4» </t>
  </si>
  <si>
    <t>Семиволос Татьяна Михайловна</t>
  </si>
  <si>
    <t>МКУ «ЦМИ»</t>
  </si>
  <si>
    <t>Щербина Татьяна Геннадиевна</t>
  </si>
  <si>
    <t>Либих Елена Владимировна</t>
  </si>
  <si>
    <t>09.02.05 Прикладная информатика (по отраслям)</t>
  </si>
  <si>
    <t>ОГБОУ "Валуйская СОШ №4"</t>
  </si>
  <si>
    <t>МОУ "СОШ №1"</t>
  </si>
  <si>
    <t>МОУ "Рождественская СОШ"</t>
  </si>
  <si>
    <t>МОУ "Колосковская СОШ"</t>
  </si>
  <si>
    <t>ОГБУЗ "Валуйская центральная районная больница"</t>
  </si>
  <si>
    <t>МОУ "Насоновская СОШ"</t>
  </si>
  <si>
    <t>МБОУ "Покровская СОШ Волоконовского района"</t>
  </si>
  <si>
    <t>МОУ "Принцевская СОШ"</t>
  </si>
  <si>
    <t>МОУ "СОШ №2 с УИОП"</t>
  </si>
  <si>
    <t>МБОУ "Волоконовская СОШ №2"</t>
  </si>
  <si>
    <t>Зиборов Руслан Викторович</t>
  </si>
  <si>
    <t>Инженер ИКТ</t>
  </si>
  <si>
    <t>Касенкова Ирина Николаевна</t>
  </si>
  <si>
    <t>Хазеева Нелли Васильевна</t>
  </si>
  <si>
    <t>Барков Максим Сергеевич</t>
  </si>
  <si>
    <t>Зав.отделением</t>
  </si>
  <si>
    <t>Сорокина Нина Александровна</t>
  </si>
  <si>
    <t>Зам.директора</t>
  </si>
  <si>
    <t>Голощапова Анна Евгеньевна</t>
  </si>
  <si>
    <t>Головченко Сергей Иванович</t>
  </si>
  <si>
    <t>Славникова Марина Владимировна</t>
  </si>
  <si>
    <t>Желтогорячий Дмитрий Александрович</t>
  </si>
  <si>
    <t>Технический специалист</t>
  </si>
  <si>
    <t>МОУ "СОШ №3"</t>
  </si>
  <si>
    <t>Атанова Надежда Ивановна</t>
  </si>
  <si>
    <t>Науменко Галина Владиславовна</t>
  </si>
  <si>
    <t>Начальник отдела информационно-аналитической работы</t>
  </si>
  <si>
    <t>МОУ "Уразовская СОШ №1"</t>
  </si>
  <si>
    <t>Шпаченко Владимир Юрьевич</t>
  </si>
  <si>
    <t>Инженер ИВТ</t>
  </si>
  <si>
    <t>МОУ "Уразовская СОШ №2"</t>
  </si>
  <si>
    <t>Юзва Наталья Михайловна</t>
  </si>
  <si>
    <t>Пивоваров Сергей Анатольевич</t>
  </si>
  <si>
    <t>Ведущий программист</t>
  </si>
  <si>
    <t>МКУ "Административно-хозяйственный центр" г.Валуйки</t>
  </si>
  <si>
    <t xml:space="preserve">ООО "АлгоритмПРО" </t>
  </si>
  <si>
    <t xml:space="preserve">Принцевский ЦОВП </t>
  </si>
  <si>
    <t xml:space="preserve">ОГБУЗ "Валуйская ЦРБ",         </t>
  </si>
  <si>
    <t>Луньшина Екатерина Николаевна</t>
  </si>
  <si>
    <t>МОУ "СОШ №5"</t>
  </si>
  <si>
    <t>Шатохин Эдуард Вадимович</t>
  </si>
  <si>
    <t>МКУ "Административно-хозяйственный центр обеспечения деятельности органов местного самоуправления Валуйского городского округа"</t>
  </si>
  <si>
    <t>Потанин Александр Валентинович</t>
  </si>
  <si>
    <t>Заместитель начальника отдела информационного обеспечения и технической защиты информации</t>
  </si>
  <si>
    <t>МОУ "Шелаевская СОШ"</t>
  </si>
  <si>
    <t xml:space="preserve">Шелаев Алексей Иванович </t>
  </si>
  <si>
    <t>Учитель математики и информатики</t>
  </si>
  <si>
    <t>Итого по специальности 09.02.07 Информационные системы и программирование</t>
  </si>
  <si>
    <t>Итого по специальности 09.02.05 Прикладная информатика (по отраслям)</t>
  </si>
  <si>
    <t>Смыкова Янина Михайловна</t>
  </si>
  <si>
    <t>Кветкина Анна Константиновна,</t>
  </si>
  <si>
    <t xml:space="preserve">Ильминская Светлана Александровна, </t>
  </si>
  <si>
    <t>Фортова Светлана Петровна</t>
  </si>
  <si>
    <t>главная медицинская сестра ОГБУЗ "Вейделевская ЦРБ",</t>
  </si>
  <si>
    <t xml:space="preserve">главная медицинская сестра ОГБУЗ "Ровеньская ЦРБ",  </t>
  </si>
  <si>
    <t xml:space="preserve">Кветкина Анна Константиновна, </t>
  </si>
  <si>
    <t>старшая медицинская сестра  хирургического отделения Валуйская ЦРБ</t>
  </si>
  <si>
    <t xml:space="preserve">Луста Татьяна Николаевна,           </t>
  </si>
  <si>
    <t>Волошина Светлана Александровна</t>
  </si>
  <si>
    <t xml:space="preserve">врач функциональной диагностики,            </t>
  </si>
  <si>
    <t>фельдшер Принцевская ЦОВП</t>
  </si>
  <si>
    <r>
      <t xml:space="preserve">старшая медицинская сестра  кардиологического отделения                  </t>
    </r>
    <r>
      <rPr>
        <i/>
        <sz val="12"/>
        <color theme="1"/>
        <rFont val="Arial"/>
        <family val="2"/>
        <charset val="204"/>
      </rPr>
      <t xml:space="preserve"> </t>
    </r>
    <r>
      <rPr>
        <sz val="12"/>
        <color theme="1"/>
        <rFont val="Times New Roman"/>
        <family val="1"/>
        <charset val="204"/>
      </rPr>
      <t xml:space="preserve">ОГБУЗ </t>
    </r>
    <r>
      <rPr>
        <sz val="14"/>
        <color theme="1"/>
        <rFont val="Times New Roman"/>
        <family val="1"/>
        <charset val="204"/>
      </rPr>
      <t xml:space="preserve">"Валуйская ЦРБ", </t>
    </r>
  </si>
  <si>
    <t>МОУ «Уразовская СОШ №2» Валуйского района</t>
  </si>
  <si>
    <t>МОУ  СОШ№1 г.Валуйки</t>
  </si>
  <si>
    <t>МДОУ «Детский сад с. Храпово» Валуйского района</t>
  </si>
  <si>
    <t>Голубчикова Татьяна Анатольевна</t>
  </si>
  <si>
    <t>Подгорная Елена Николаевна</t>
  </si>
  <si>
    <t xml:space="preserve">ООО "Валуйки СОФТ" г.Валуйки </t>
  </si>
  <si>
    <t>09.02.07  Информационные системы и программирование</t>
  </si>
  <si>
    <t>ОГБУЗ "Ровеньская ЦРБ"</t>
  </si>
  <si>
    <t xml:space="preserve">ОГБУЗ "Вейделевская ЦРБ" </t>
  </si>
  <si>
    <t xml:space="preserve">Итого по специальности 34.02.01 Сестринское дело </t>
  </si>
  <si>
    <t>Кореева Альвина Пальмировна</t>
  </si>
  <si>
    <t>заведующая</t>
  </si>
  <si>
    <t xml:space="preserve">ОГАПОУ Валуйский колледж </t>
  </si>
  <si>
    <t>ОГАПОУ Валуйский колледж</t>
  </si>
  <si>
    <t>ОГБУЗ "Вейделевская ЦРБ"</t>
  </si>
  <si>
    <t>9 чел.</t>
  </si>
  <si>
    <t>5 чел.</t>
  </si>
  <si>
    <t>1 чел.</t>
  </si>
  <si>
    <t>6 чел.</t>
  </si>
  <si>
    <t>По данной специальности в 1 полугодии 2020-2021 учебного года нет часов, выделенных  на ДО</t>
  </si>
  <si>
    <t>16 чел.</t>
  </si>
  <si>
    <t>7 чел.</t>
  </si>
  <si>
    <t>2  чел.</t>
  </si>
  <si>
    <t>2 чел.</t>
  </si>
  <si>
    <t>33 чел.</t>
  </si>
  <si>
    <t>26 чел.</t>
  </si>
  <si>
    <t>38 чел.</t>
  </si>
  <si>
    <t>44.02.02 Преподавание в начальных классах (2,3,4 курс)</t>
  </si>
  <si>
    <t>44.02.03 Педагогика дополнительного образования (2,3,4 курс)</t>
  </si>
  <si>
    <t>09.02.05 Прикладная информатика (по отраслям) (3,4 курс)</t>
  </si>
  <si>
    <t>09.02.07 Информационные системы и программирование (2 курс)</t>
  </si>
  <si>
    <t>31.02.01 Лечебное дело ( на базе 11 классов - 1,2,3,4 курс)</t>
  </si>
  <si>
    <t>34.02.01 Сестринское дело (2,3,4 курс)</t>
  </si>
  <si>
    <t>87(1 курс  - на ДО)</t>
  </si>
  <si>
    <t>89 (1 курс  - на ДО)</t>
  </si>
  <si>
    <t>Все базы в пешей доступности или по месту проживания</t>
  </si>
  <si>
    <r>
      <t xml:space="preserve">Наименование программы по специальности/профессии не  на дуальном обучении </t>
    </r>
    <r>
      <rPr>
        <b/>
        <i/>
        <sz val="12"/>
        <color theme="1"/>
        <rFont val="Arial"/>
        <family val="2"/>
        <charset val="204"/>
      </rPr>
      <t>(указать курс обучения)</t>
    </r>
  </si>
  <si>
    <t>44.02.02 Преподавание в начальных классах (1курс)</t>
  </si>
  <si>
    <t>44.02.03 Педагогика дополнительного образования (1 курс)</t>
  </si>
  <si>
    <t>09.02.07 Информационные системы и программирование (1, 2 курс)</t>
  </si>
  <si>
    <t>34.02.01 Сестринское дело (1 курс)</t>
  </si>
  <si>
    <t>09.02.07 Информационные системы и программирование (1 курс)</t>
  </si>
  <si>
    <t xml:space="preserve">Корнилова Татьяна Григорьевна                                  </t>
  </si>
  <si>
    <t>Соколова Светлана Витальевна</t>
  </si>
  <si>
    <t>Камышанова Ангелина Валерьевна</t>
  </si>
  <si>
    <t>Протокол №6 от 16.12.2020</t>
  </si>
  <si>
    <t>Заместитель директора</t>
  </si>
  <si>
    <t>И.о. директора ОГАПОУ "Валуйский колледж"</t>
  </si>
  <si>
    <t>Протокол №3 от 07.04.2021</t>
  </si>
  <si>
    <t>Курс</t>
  </si>
  <si>
    <t>Гацуцын В.В.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</si>
</sst>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i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2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450666829432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82">
    <xf numFmtId="0" fontId="0" fillId="0" borderId="0" xfId="0"/>
    <xf numFmtId="0" fontId="2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top" wrapText="1"/>
    </xf>
    <xf numFmtId="0" fontId="5" fillId="0" borderId="0" xfId="0" applyFont="1" applyAlignment="1">
      <alignment wrapText="1"/>
    </xf>
    <xf numFmtId="0" fontId="5" fillId="0" borderId="0" xfId="0" applyFont="1" applyFill="1" applyAlignment="1">
      <alignment wrapText="1"/>
    </xf>
    <xf numFmtId="0" fontId="5" fillId="0" borderId="0" xfId="0" applyFont="1"/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/>
    <xf numFmtId="0" fontId="5" fillId="0" borderId="2" xfId="0" applyFont="1" applyBorder="1"/>
    <xf numFmtId="0" fontId="5" fillId="4" borderId="1" xfId="0" applyFont="1" applyFill="1" applyBorder="1"/>
    <xf numFmtId="0" fontId="5" fillId="4" borderId="2" xfId="0" applyFont="1" applyFill="1" applyBorder="1"/>
    <xf numFmtId="0" fontId="5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/>
    <xf numFmtId="0" fontId="5" fillId="4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vertical="center"/>
    </xf>
    <xf numFmtId="0" fontId="2" fillId="4" borderId="2" xfId="0" applyFont="1" applyFill="1" applyBorder="1" applyAlignment="1">
      <alignment vertical="center"/>
    </xf>
    <xf numFmtId="0" fontId="2" fillId="4" borderId="1" xfId="0" applyFont="1" applyFill="1" applyBorder="1"/>
    <xf numFmtId="0" fontId="2" fillId="5" borderId="0" xfId="0" applyFont="1" applyFill="1"/>
    <xf numFmtId="0" fontId="5" fillId="5" borderId="1" xfId="0" applyFont="1" applyFill="1" applyBorder="1" applyAlignment="1">
      <alignment horizontal="center" vertical="center"/>
    </xf>
    <xf numFmtId="0" fontId="5" fillId="5" borderId="0" xfId="0" applyFont="1" applyFill="1"/>
    <xf numFmtId="0" fontId="5" fillId="4" borderId="5" xfId="0" applyFont="1" applyFill="1" applyBorder="1"/>
    <xf numFmtId="0" fontId="5" fillId="4" borderId="9" xfId="0" applyFont="1" applyFill="1" applyBorder="1"/>
    <xf numFmtId="0" fontId="2" fillId="4" borderId="1" xfId="0" applyFont="1" applyFill="1" applyBorder="1" applyAlignment="1">
      <alignment vertical="center" wrapText="1"/>
    </xf>
    <xf numFmtId="0" fontId="2" fillId="0" borderId="0" xfId="0" applyFont="1"/>
    <xf numFmtId="0" fontId="5" fillId="0" borderId="0" xfId="0" applyFont="1" applyFill="1" applyAlignment="1">
      <alignment vertical="top"/>
    </xf>
    <xf numFmtId="0" fontId="5" fillId="0" borderId="0" xfId="0" applyFont="1" applyFill="1"/>
    <xf numFmtId="0" fontId="5" fillId="0" borderId="0" xfId="0" applyFont="1" applyBorder="1"/>
    <xf numFmtId="0" fontId="2" fillId="6" borderId="1" xfId="0" applyFont="1" applyFill="1" applyBorder="1"/>
    <xf numFmtId="0" fontId="5" fillId="3" borderId="0" xfId="0" applyFont="1" applyFill="1"/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5" borderId="2" xfId="0" applyFont="1" applyFill="1" applyBorder="1"/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5" fillId="0" borderId="0" xfId="0" applyFont="1" applyFill="1" applyBorder="1"/>
    <xf numFmtId="0" fontId="5" fillId="0" borderId="11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vertical="top"/>
    </xf>
    <xf numFmtId="0" fontId="5" fillId="0" borderId="1" xfId="0" applyFont="1" applyBorder="1" applyAlignment="1">
      <alignment vertical="top" wrapText="1"/>
    </xf>
    <xf numFmtId="0" fontId="5" fillId="0" borderId="2" xfId="0" applyFont="1" applyBorder="1" applyAlignment="1">
      <alignment vertical="top"/>
    </xf>
    <xf numFmtId="0" fontId="5" fillId="0" borderId="2" xfId="0" applyFont="1" applyBorder="1" applyAlignment="1">
      <alignment vertical="top" wrapText="1"/>
    </xf>
    <xf numFmtId="0" fontId="5" fillId="0" borderId="1" xfId="0" applyFont="1" applyFill="1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0" fontId="8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wrapText="1"/>
    </xf>
    <xf numFmtId="0" fontId="8" fillId="0" borderId="1" xfId="0" applyFont="1" applyBorder="1" applyAlignment="1">
      <alignment horizontal="justify" vertical="top"/>
    </xf>
    <xf numFmtId="0" fontId="5" fillId="0" borderId="1" xfId="0" applyFont="1" applyBorder="1" applyAlignment="1"/>
    <xf numFmtId="0" fontId="8" fillId="0" borderId="5" xfId="0" applyFont="1" applyBorder="1" applyAlignment="1">
      <alignment vertical="top" wrapText="1"/>
    </xf>
    <xf numFmtId="0" fontId="7" fillId="7" borderId="1" xfId="0" applyFont="1" applyFill="1" applyBorder="1" applyAlignment="1">
      <alignment vertical="top" wrapText="1"/>
    </xf>
    <xf numFmtId="0" fontId="5" fillId="0" borderId="6" xfId="0" applyFont="1" applyBorder="1" applyAlignment="1">
      <alignment horizontal="center" vertical="top"/>
    </xf>
    <xf numFmtId="0" fontId="9" fillId="0" borderId="1" xfId="0" applyFont="1" applyBorder="1" applyAlignment="1">
      <alignment vertical="top"/>
    </xf>
    <xf numFmtId="0" fontId="5" fillId="0" borderId="12" xfId="0" applyFont="1" applyFill="1" applyBorder="1" applyAlignment="1">
      <alignment horizontal="center" vertical="top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3" xfId="0" applyFont="1" applyBorder="1"/>
    <xf numFmtId="0" fontId="5" fillId="0" borderId="5" xfId="0" applyFont="1" applyBorder="1"/>
    <xf numFmtId="0" fontId="9" fillId="0" borderId="1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5" fillId="4" borderId="12" xfId="0" applyFont="1" applyFill="1" applyBorder="1"/>
    <xf numFmtId="0" fontId="5" fillId="0" borderId="5" xfId="0" applyFont="1" applyBorder="1" applyAlignment="1">
      <alignment vertical="top" wrapText="1"/>
    </xf>
    <xf numFmtId="0" fontId="5" fillId="0" borderId="10" xfId="0" applyFont="1" applyBorder="1" applyAlignment="1">
      <alignment vertical="top"/>
    </xf>
    <xf numFmtId="0" fontId="5" fillId="4" borderId="1" xfId="0" applyFont="1" applyFill="1" applyBorder="1" applyAlignment="1">
      <alignment horizontal="center" vertical="center" wrapText="1"/>
    </xf>
    <xf numFmtId="0" fontId="5" fillId="0" borderId="2" xfId="0" applyFont="1" applyBorder="1" applyAlignment="1"/>
    <xf numFmtId="0" fontId="5" fillId="0" borderId="6" xfId="0" applyFont="1" applyBorder="1" applyAlignment="1">
      <alignment vertical="top"/>
    </xf>
    <xf numFmtId="0" fontId="5" fillId="5" borderId="1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top" wrapText="1"/>
    </xf>
    <xf numFmtId="0" fontId="1" fillId="0" borderId="0" xfId="0" applyFont="1" applyFill="1" applyAlignment="1">
      <alignment horizontal="left" vertical="top"/>
    </xf>
    <xf numFmtId="0" fontId="5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/>
    </xf>
    <xf numFmtId="0" fontId="5" fillId="4" borderId="12" xfId="0" applyFont="1" applyFill="1" applyBorder="1" applyAlignment="1">
      <alignment horizontal="center" vertical="top"/>
    </xf>
    <xf numFmtId="0" fontId="5" fillId="4" borderId="12" xfId="0" applyFont="1" applyFill="1" applyBorder="1" applyAlignment="1">
      <alignment horizontal="center" vertical="top" wrapText="1"/>
    </xf>
    <xf numFmtId="0" fontId="5" fillId="4" borderId="1" xfId="0" applyFont="1" applyFill="1" applyBorder="1" applyAlignment="1">
      <alignment horizontal="center" vertical="top" wrapText="1"/>
    </xf>
    <xf numFmtId="0" fontId="8" fillId="4" borderId="1" xfId="0" applyFont="1" applyFill="1" applyBorder="1" applyAlignment="1">
      <alignment horizontal="justify" vertical="top"/>
    </xf>
    <xf numFmtId="0" fontId="5" fillId="4" borderId="2" xfId="0" applyFont="1" applyFill="1" applyBorder="1" applyAlignment="1">
      <alignment vertical="top" wrapText="1"/>
    </xf>
    <xf numFmtId="0" fontId="8" fillId="4" borderId="12" xfId="0" applyFont="1" applyFill="1" applyBorder="1" applyAlignment="1">
      <alignment horizontal="center" vertical="top" wrapText="1"/>
    </xf>
    <xf numFmtId="0" fontId="5" fillId="4" borderId="1" xfId="0" applyFont="1" applyFill="1" applyBorder="1" applyAlignment="1">
      <alignment vertical="top"/>
    </xf>
    <xf numFmtId="0" fontId="5" fillId="4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top"/>
    </xf>
    <xf numFmtId="0" fontId="5" fillId="0" borderId="13" xfId="0" applyFont="1" applyBorder="1" applyAlignment="1">
      <alignment horizontal="center" vertical="top"/>
    </xf>
    <xf numFmtId="0" fontId="5" fillId="5" borderId="5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5" fillId="4" borderId="2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0" fontId="5" fillId="4" borderId="1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vertical="top" wrapText="1"/>
    </xf>
    <xf numFmtId="0" fontId="5" fillId="0" borderId="6" xfId="0" applyFont="1" applyBorder="1" applyAlignment="1">
      <alignment horizontal="left" vertical="top" wrapText="1"/>
    </xf>
    <xf numFmtId="0" fontId="5" fillId="0" borderId="0" xfId="0" applyFont="1" applyBorder="1" applyAlignment="1">
      <alignment vertical="top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top" wrapText="1"/>
    </xf>
    <xf numFmtId="0" fontId="5" fillId="4" borderId="1" xfId="0" applyFont="1" applyFill="1" applyBorder="1" applyAlignment="1">
      <alignment horizontal="left" indent="1"/>
    </xf>
    <xf numFmtId="0" fontId="5" fillId="5" borderId="1" xfId="0" applyFont="1" applyFill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/>
    </xf>
    <xf numFmtId="0" fontId="9" fillId="0" borderId="0" xfId="0" applyFont="1" applyBorder="1" applyAlignment="1">
      <alignment vertical="top" wrapText="1"/>
    </xf>
    <xf numFmtId="0" fontId="5" fillId="5" borderId="0" xfId="0" applyFont="1" applyFill="1" applyBorder="1"/>
    <xf numFmtId="0" fontId="5" fillId="4" borderId="1" xfId="0" applyFont="1" applyFill="1" applyBorder="1" applyAlignment="1">
      <alignment horizontal="center" vertical="top"/>
    </xf>
    <xf numFmtId="0" fontId="5" fillId="4" borderId="2" xfId="0" applyFont="1" applyFill="1" applyBorder="1" applyAlignment="1">
      <alignment vertical="top"/>
    </xf>
    <xf numFmtId="0" fontId="5" fillId="4" borderId="1" xfId="0" applyFont="1" applyFill="1" applyBorder="1" applyAlignment="1">
      <alignment wrapText="1"/>
    </xf>
    <xf numFmtId="0" fontId="5" fillId="4" borderId="1" xfId="0" applyFont="1" applyFill="1" applyBorder="1" applyAlignment="1">
      <alignment horizontal="center" wrapText="1"/>
    </xf>
    <xf numFmtId="0" fontId="5" fillId="4" borderId="6" xfId="0" applyFont="1" applyFill="1" applyBorder="1" applyAlignment="1">
      <alignment horizontal="center" vertical="top"/>
    </xf>
    <xf numFmtId="0" fontId="5" fillId="4" borderId="1" xfId="0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0" xfId="0" applyFont="1" applyAlignment="1">
      <alignment vertical="top" wrapText="1"/>
    </xf>
    <xf numFmtId="0" fontId="5" fillId="0" borderId="5" xfId="0" applyFont="1" applyBorder="1" applyAlignment="1">
      <alignment vertical="top"/>
    </xf>
    <xf numFmtId="0" fontId="8" fillId="0" borderId="0" xfId="0" applyFont="1" applyBorder="1" applyAlignment="1">
      <alignment vertical="top" wrapText="1"/>
    </xf>
    <xf numFmtId="0" fontId="5" fillId="5" borderId="1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top"/>
    </xf>
    <xf numFmtId="0" fontId="5" fillId="4" borderId="5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5" fillId="4" borderId="5" xfId="0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top" wrapText="1"/>
    </xf>
    <xf numFmtId="0" fontId="5" fillId="0" borderId="7" xfId="0" applyFont="1" applyBorder="1" applyAlignment="1">
      <alignment vertical="top"/>
    </xf>
    <xf numFmtId="0" fontId="9" fillId="4" borderId="1" xfId="0" applyFont="1" applyFill="1" applyBorder="1" applyAlignment="1">
      <alignment vertical="top" wrapText="1"/>
    </xf>
    <xf numFmtId="0" fontId="5" fillId="4" borderId="3" xfId="0" applyFont="1" applyFill="1" applyBorder="1" applyAlignment="1">
      <alignment vertical="top"/>
    </xf>
    <xf numFmtId="0" fontId="5" fillId="0" borderId="9" xfId="0" applyFont="1" applyBorder="1" applyAlignment="1">
      <alignment vertical="top" wrapText="1"/>
    </xf>
    <xf numFmtId="0" fontId="5" fillId="0" borderId="12" xfId="0" applyFont="1" applyBorder="1" applyAlignment="1">
      <alignment horizontal="left" vertical="top" wrapText="1"/>
    </xf>
    <xf numFmtId="0" fontId="5" fillId="4" borderId="6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/>
    </xf>
    <xf numFmtId="0" fontId="5" fillId="8" borderId="4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0" fontId="12" fillId="0" borderId="1" xfId="0" applyFont="1" applyBorder="1" applyAlignment="1">
      <alignment vertical="top" wrapText="1"/>
    </xf>
    <xf numFmtId="9" fontId="5" fillId="0" borderId="1" xfId="0" applyNumberFormat="1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9" fontId="5" fillId="0" borderId="1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/>
    </xf>
    <xf numFmtId="0" fontId="7" fillId="7" borderId="12" xfId="0" applyFont="1" applyFill="1" applyBorder="1" applyAlignment="1">
      <alignment horizontal="left" vertical="top" wrapText="1"/>
    </xf>
    <xf numFmtId="0" fontId="14" fillId="4" borderId="1" xfId="0" applyFont="1" applyFill="1" applyBorder="1" applyAlignment="1">
      <alignment horizontal="center" vertical="top"/>
    </xf>
    <xf numFmtId="0" fontId="9" fillId="4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top"/>
    </xf>
    <xf numFmtId="0" fontId="13" fillId="0" borderId="1" xfId="0" applyFont="1" applyBorder="1" applyAlignment="1">
      <alignment vertical="top" wrapText="1"/>
    </xf>
    <xf numFmtId="0" fontId="2" fillId="4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" xfId="0" applyFont="1" applyBorder="1" applyAlignment="1">
      <alignment horizontal="left" vertical="top"/>
    </xf>
    <xf numFmtId="0" fontId="5" fillId="0" borderId="2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5" borderId="1" xfId="0" applyFont="1" applyFill="1" applyBorder="1" applyAlignment="1">
      <alignment horizontal="left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3" fillId="0" borderId="0" xfId="0" applyFont="1" applyFill="1" applyAlignment="1">
      <alignment horizontal="center" vertical="center"/>
    </xf>
    <xf numFmtId="0" fontId="2" fillId="5" borderId="0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vertical="center" wrapText="1"/>
    </xf>
    <xf numFmtId="0" fontId="2" fillId="5" borderId="0" xfId="0" applyFont="1" applyFill="1" applyBorder="1"/>
    <xf numFmtId="0" fontId="5" fillId="0" borderId="10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5" fillId="5" borderId="10" xfId="0" applyFont="1" applyFill="1" applyBorder="1"/>
    <xf numFmtId="0" fontId="5" fillId="0" borderId="10" xfId="0" applyFont="1" applyFill="1" applyBorder="1"/>
    <xf numFmtId="0" fontId="5" fillId="0" borderId="1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left" vertical="center" wrapText="1" indent="1"/>
    </xf>
    <xf numFmtId="0" fontId="5" fillId="5" borderId="0" xfId="0" applyFont="1" applyFill="1" applyBorder="1" applyAlignment="1">
      <alignment horizontal="left" vertical="top" wrapText="1" indent="1"/>
    </xf>
    <xf numFmtId="0" fontId="5" fillId="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top" wrapText="1"/>
    </xf>
    <xf numFmtId="0" fontId="5" fillId="5" borderId="0" xfId="0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1" fillId="0" borderId="0" xfId="0" applyFont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top" wrapText="1"/>
    </xf>
    <xf numFmtId="0" fontId="2" fillId="6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0" fontId="5" fillId="0" borderId="12" xfId="0" applyFont="1" applyFill="1" applyBorder="1" applyAlignment="1">
      <alignment vertical="top" wrapText="1"/>
    </xf>
    <xf numFmtId="0" fontId="8" fillId="0" borderId="1" xfId="0" applyFont="1" applyBorder="1" applyAlignment="1">
      <alignment horizontal="left" vertical="top" wrapText="1"/>
    </xf>
    <xf numFmtId="0" fontId="2" fillId="2" borderId="2" xfId="0" applyFont="1" applyFill="1" applyBorder="1" applyAlignment="1">
      <alignment vertical="center" wrapText="1"/>
    </xf>
    <xf numFmtId="9" fontId="2" fillId="8" borderId="1" xfId="0" applyNumberFormat="1" applyFont="1" applyFill="1" applyBorder="1" applyAlignment="1">
      <alignment horizontal="center" vertical="center" wrapText="1"/>
    </xf>
    <xf numFmtId="9" fontId="2" fillId="4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top" wrapText="1"/>
    </xf>
    <xf numFmtId="0" fontId="5" fillId="5" borderId="5" xfId="0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5" fillId="5" borderId="1" xfId="0" applyFont="1" applyFill="1" applyBorder="1" applyAlignment="1">
      <alignment horizontal="center" vertical="top"/>
    </xf>
    <xf numFmtId="0" fontId="7" fillId="7" borderId="1" xfId="0" applyFont="1" applyFill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7" fillId="7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0" fontId="6" fillId="7" borderId="1" xfId="0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Fill="1" applyBorder="1" applyAlignment="1">
      <alignment vertical="top"/>
    </xf>
    <xf numFmtId="0" fontId="9" fillId="0" borderId="1" xfId="0" applyFont="1" applyBorder="1" applyAlignment="1">
      <alignment horizontal="left" vertical="top" wrapText="1"/>
    </xf>
    <xf numFmtId="0" fontId="5" fillId="5" borderId="1" xfId="0" applyFont="1" applyFill="1" applyBorder="1" applyAlignment="1">
      <alignment vertical="top" wrapText="1"/>
    </xf>
    <xf numFmtId="9" fontId="2" fillId="4" borderId="1" xfId="0" applyNumberFormat="1" applyFont="1" applyFill="1" applyBorder="1" applyAlignment="1">
      <alignment horizontal="center" vertical="center"/>
    </xf>
    <xf numFmtId="0" fontId="9" fillId="0" borderId="5" xfId="0" applyFont="1" applyBorder="1" applyAlignment="1">
      <alignment vertical="top" wrapText="1"/>
    </xf>
    <xf numFmtId="0" fontId="9" fillId="0" borderId="2" xfId="0" applyFont="1" applyBorder="1" applyAlignment="1">
      <alignment vertical="top"/>
    </xf>
    <xf numFmtId="0" fontId="1" fillId="0" borderId="2" xfId="0" applyFont="1" applyBorder="1" applyAlignment="1">
      <alignment vertical="top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top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5" fillId="5" borderId="5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center"/>
    </xf>
    <xf numFmtId="0" fontId="5" fillId="0" borderId="5" xfId="0" applyFont="1" applyBorder="1" applyAlignment="1">
      <alignment horizontal="center" vertical="top"/>
    </xf>
    <xf numFmtId="0" fontId="2" fillId="0" borderId="9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top" wrapText="1"/>
    </xf>
    <xf numFmtId="0" fontId="5" fillId="8" borderId="3" xfId="0" applyFont="1" applyFill="1" applyBorder="1" applyAlignment="1">
      <alignment horizontal="center" vertical="top" wrapText="1"/>
    </xf>
    <xf numFmtId="0" fontId="5" fillId="8" borderId="4" xfId="0" applyFont="1" applyFill="1" applyBorder="1" applyAlignment="1">
      <alignment horizontal="center" vertical="top" wrapText="1"/>
    </xf>
    <xf numFmtId="0" fontId="5" fillId="4" borderId="2" xfId="0" applyFont="1" applyFill="1" applyBorder="1" applyAlignment="1">
      <alignment horizontal="center" vertical="top" wrapText="1"/>
    </xf>
    <xf numFmtId="0" fontId="5" fillId="4" borderId="3" xfId="0" applyFont="1" applyFill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top" wrapText="1"/>
    </xf>
    <xf numFmtId="0" fontId="5" fillId="4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1162050</xdr:colOff>
      <xdr:row>30</xdr:row>
      <xdr:rowOff>85724</xdr:rowOff>
    </xdr:from>
    <xdr:to>
      <xdr:col>7</xdr:col>
      <xdr:colOff>285750</xdr:colOff>
      <xdr:row>35</xdr:row>
      <xdr:rowOff>152400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70158F5-7012-43D4-8BDC-064E003E1C79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67" t="53226" r="61691" b="41277"/>
        <a:stretch/>
      </xdr:blipFill>
      <xdr:spPr bwMode="auto">
        <a:xfrm>
          <a:off x="12687300" y="14963774"/>
          <a:ext cx="1524000" cy="11620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981075</xdr:colOff>
      <xdr:row>37</xdr:row>
      <xdr:rowOff>161926</xdr:rowOff>
    </xdr:from>
    <xdr:to>
      <xdr:col>4</xdr:col>
      <xdr:colOff>2752724</xdr:colOff>
      <xdr:row>41</xdr:row>
      <xdr:rowOff>95251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28F0A75-C0BE-4957-92FD-0B5FF23C7738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65" t="57279" r="69342" b="37363"/>
        <a:stretch/>
      </xdr:blipFill>
      <xdr:spPr bwMode="auto">
        <a:xfrm>
          <a:off x="8982075" y="16516351"/>
          <a:ext cx="1771649" cy="7048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241300</xdr:colOff>
      <xdr:row>411</xdr:row>
      <xdr:rowOff>114300</xdr:rowOff>
    </xdr:from>
    <xdr:to>
      <xdr:col>5</xdr:col>
      <xdr:colOff>984249</xdr:colOff>
      <xdr:row>415</xdr:row>
      <xdr:rowOff>44450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F848D0A-4034-4522-ADDF-514F1CDB0F7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65" t="57279" r="69342" b="37363"/>
        <a:stretch/>
      </xdr:blipFill>
      <xdr:spPr bwMode="auto">
        <a:xfrm>
          <a:off x="8420100" y="364553500"/>
          <a:ext cx="1771649" cy="7048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863600</xdr:colOff>
      <xdr:row>405</xdr:row>
      <xdr:rowOff>25400</xdr:rowOff>
    </xdr:from>
    <xdr:to>
      <xdr:col>8</xdr:col>
      <xdr:colOff>266700</xdr:colOff>
      <xdr:row>409</xdr:row>
      <xdr:rowOff>158751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89BC26D-1D54-4DB1-BA45-8A0E80C40E7A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67" t="53226" r="61691" b="41277"/>
        <a:stretch/>
      </xdr:blipFill>
      <xdr:spPr bwMode="auto">
        <a:xfrm>
          <a:off x="11341100" y="363042200"/>
          <a:ext cx="1524000" cy="11620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210"/>
  <sheetViews>
    <sheetView topLeftCell="A25" zoomScale="80" zoomScaleNormal="80" workbookViewId="0">
      <selection activeCell="H42" sqref="H42"/>
    </sheetView>
  </sheetViews>
  <sheetFormatPr defaultColWidth="8.88671875" defaultRowHeight="15" x14ac:dyDescent="0.25"/>
  <cols>
    <col min="1" max="1" width="5.33203125" style="29" customWidth="1"/>
    <col min="2" max="2" width="28.44140625" style="5" customWidth="1"/>
    <col min="3" max="3" width="32.44140625" style="5" customWidth="1"/>
    <col min="4" max="4" width="50.44140625" style="5" customWidth="1"/>
    <col min="5" max="5" width="51.33203125" style="5" customWidth="1"/>
    <col min="6" max="6" width="17.6640625" style="5" customWidth="1"/>
    <col min="7" max="7" width="17.33203125" style="5" customWidth="1"/>
    <col min="8" max="8" width="20.109375" style="5" customWidth="1"/>
    <col min="9" max="9" width="15.6640625" style="33" customWidth="1"/>
    <col min="10" max="10" width="20" style="5" customWidth="1"/>
    <col min="11" max="11" width="16.109375" style="5" customWidth="1"/>
    <col min="12" max="12" width="19.5546875" style="5" customWidth="1"/>
    <col min="13" max="13" width="20.6640625" style="5" customWidth="1"/>
    <col min="14" max="14" width="19" style="5" customWidth="1"/>
    <col min="15" max="15" width="19.44140625" style="5" customWidth="1"/>
    <col min="16" max="16" width="9.6640625" style="5" customWidth="1"/>
    <col min="17" max="17" width="17.5546875" style="5" customWidth="1"/>
    <col min="18" max="18" width="19.44140625" style="5" customWidth="1"/>
    <col min="19" max="19" width="8.88671875" style="5"/>
    <col min="20" max="20" width="17.33203125" style="5" customWidth="1"/>
    <col min="21" max="21" width="19.44140625" style="5" customWidth="1"/>
    <col min="22" max="22" width="8.88671875" style="5"/>
    <col min="23" max="23" width="18.33203125" style="5" customWidth="1"/>
    <col min="24" max="24" width="35.88671875" style="5" customWidth="1"/>
    <col min="25" max="25" width="23.33203125" style="5" customWidth="1"/>
    <col min="26" max="26" width="27.44140625" style="5" customWidth="1"/>
    <col min="27" max="16384" width="8.88671875" style="5"/>
  </cols>
  <sheetData>
    <row r="1" spans="1:26" x14ac:dyDescent="0.25">
      <c r="I1" s="24"/>
    </row>
    <row r="2" spans="1:26" ht="21" x14ac:dyDescent="0.25">
      <c r="D2" s="249" t="s">
        <v>36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</row>
    <row r="3" spans="1:26" ht="21" x14ac:dyDescent="0.25"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7" t="s">
        <v>37</v>
      </c>
    </row>
    <row r="4" spans="1:26" x14ac:dyDescent="0.25">
      <c r="A4" s="2"/>
      <c r="B4" s="3"/>
      <c r="C4" s="3"/>
      <c r="D4" s="3"/>
      <c r="E4" s="4"/>
      <c r="F4" s="4"/>
      <c r="G4" s="4"/>
      <c r="H4" s="4"/>
      <c r="I4" s="4"/>
      <c r="J4" s="3"/>
      <c r="K4" s="3"/>
      <c r="L4" s="3"/>
      <c r="M4" s="3"/>
      <c r="N4" s="3"/>
    </row>
    <row r="5" spans="1:26" ht="150" customHeight="1" x14ac:dyDescent="0.25">
      <c r="A5" s="227" t="s">
        <v>0</v>
      </c>
      <c r="B5" s="229" t="s">
        <v>1</v>
      </c>
      <c r="C5" s="227" t="s">
        <v>19</v>
      </c>
      <c r="D5" s="227" t="s">
        <v>391</v>
      </c>
      <c r="E5" s="227" t="s">
        <v>18</v>
      </c>
      <c r="F5" s="227" t="s">
        <v>29</v>
      </c>
      <c r="G5" s="227" t="s">
        <v>2</v>
      </c>
      <c r="H5" s="227" t="s">
        <v>9</v>
      </c>
      <c r="I5" s="227" t="s">
        <v>17</v>
      </c>
      <c r="J5" s="229" t="s">
        <v>3</v>
      </c>
      <c r="K5" s="229" t="s">
        <v>42</v>
      </c>
      <c r="L5" s="235" t="s">
        <v>10</v>
      </c>
      <c r="M5" s="239"/>
      <c r="N5" s="240"/>
      <c r="O5" s="234" t="s">
        <v>11</v>
      </c>
      <c r="P5" s="234"/>
      <c r="Q5" s="234"/>
      <c r="R5" s="234" t="s">
        <v>14</v>
      </c>
      <c r="S5" s="234"/>
      <c r="T5" s="234"/>
      <c r="U5" s="234" t="s">
        <v>16</v>
      </c>
      <c r="V5" s="234"/>
      <c r="W5" s="235"/>
      <c r="X5" s="234" t="s">
        <v>34</v>
      </c>
      <c r="Y5" s="234" t="s">
        <v>32</v>
      </c>
      <c r="Z5" s="234" t="s">
        <v>33</v>
      </c>
    </row>
    <row r="6" spans="1:26" ht="53.4" customHeight="1" x14ac:dyDescent="0.25">
      <c r="A6" s="228"/>
      <c r="B6" s="230"/>
      <c r="C6" s="228"/>
      <c r="D6" s="228"/>
      <c r="E6" s="228"/>
      <c r="F6" s="228"/>
      <c r="G6" s="228"/>
      <c r="H6" s="228"/>
      <c r="I6" s="228"/>
      <c r="J6" s="230"/>
      <c r="K6" s="230"/>
      <c r="L6" s="7" t="s">
        <v>20</v>
      </c>
      <c r="M6" s="7" t="s">
        <v>21</v>
      </c>
      <c r="N6" s="34" t="s">
        <v>22</v>
      </c>
      <c r="O6" s="7" t="s">
        <v>15</v>
      </c>
      <c r="P6" s="7" t="s">
        <v>12</v>
      </c>
      <c r="Q6" s="7" t="s">
        <v>13</v>
      </c>
      <c r="R6" s="7" t="s">
        <v>15</v>
      </c>
      <c r="S6" s="7" t="s">
        <v>12</v>
      </c>
      <c r="T6" s="7" t="s">
        <v>13</v>
      </c>
      <c r="U6" s="7" t="s">
        <v>15</v>
      </c>
      <c r="V6" s="7" t="s">
        <v>12</v>
      </c>
      <c r="W6" s="35" t="s">
        <v>13</v>
      </c>
      <c r="X6" s="234"/>
      <c r="Y6" s="234"/>
      <c r="Z6" s="234"/>
    </row>
    <row r="7" spans="1:26" ht="43.2" customHeight="1" x14ac:dyDescent="0.25">
      <c r="A7" s="205" t="s">
        <v>4</v>
      </c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40"/>
      <c r="X7" s="41"/>
      <c r="Y7" s="41"/>
      <c r="Z7" s="41"/>
    </row>
    <row r="8" spans="1:26" ht="37.950000000000003" customHeight="1" x14ac:dyDescent="0.25">
      <c r="A8" s="36">
        <v>1</v>
      </c>
      <c r="B8" s="54" t="s">
        <v>367</v>
      </c>
      <c r="C8" s="9" t="s">
        <v>54</v>
      </c>
      <c r="D8" s="9" t="s">
        <v>392</v>
      </c>
      <c r="E8" s="9" t="s">
        <v>382</v>
      </c>
      <c r="F8" s="154">
        <v>0.51</v>
      </c>
      <c r="G8" s="59">
        <v>197</v>
      </c>
      <c r="H8" s="59">
        <v>50</v>
      </c>
      <c r="I8" s="59">
        <v>1</v>
      </c>
      <c r="J8" s="158">
        <v>146</v>
      </c>
      <c r="K8" s="158">
        <v>146</v>
      </c>
      <c r="L8" s="158" t="s">
        <v>370</v>
      </c>
      <c r="M8" s="60">
        <v>0</v>
      </c>
      <c r="N8" s="60">
        <v>0</v>
      </c>
      <c r="O8" s="60">
        <v>0</v>
      </c>
      <c r="P8" s="158">
        <v>146</v>
      </c>
      <c r="Q8" s="158">
        <v>0</v>
      </c>
      <c r="R8" s="158">
        <v>0</v>
      </c>
      <c r="S8" s="158">
        <v>0</v>
      </c>
      <c r="T8" s="158">
        <v>0</v>
      </c>
      <c r="U8" s="244" t="s">
        <v>390</v>
      </c>
      <c r="V8" s="158">
        <v>0</v>
      </c>
      <c r="W8" s="158">
        <v>0</v>
      </c>
      <c r="X8" s="10" t="s">
        <v>400</v>
      </c>
      <c r="Y8" s="211">
        <v>0</v>
      </c>
      <c r="Z8" s="211">
        <v>9</v>
      </c>
    </row>
    <row r="9" spans="1:26" ht="38.25" customHeight="1" x14ac:dyDescent="0.25">
      <c r="A9" s="36">
        <v>2</v>
      </c>
      <c r="B9" s="54" t="s">
        <v>367</v>
      </c>
      <c r="C9" s="9" t="s">
        <v>54</v>
      </c>
      <c r="D9" s="9" t="s">
        <v>393</v>
      </c>
      <c r="E9" s="9" t="s">
        <v>383</v>
      </c>
      <c r="F9" s="154">
        <v>0.5</v>
      </c>
      <c r="G9" s="59">
        <v>147</v>
      </c>
      <c r="H9" s="59">
        <v>25</v>
      </c>
      <c r="I9" s="59">
        <v>2</v>
      </c>
      <c r="J9" s="158">
        <v>120</v>
      </c>
      <c r="K9" s="158">
        <v>120</v>
      </c>
      <c r="L9" s="158" t="s">
        <v>371</v>
      </c>
      <c r="M9" s="60">
        <v>0</v>
      </c>
      <c r="N9" s="60">
        <v>0</v>
      </c>
      <c r="O9" s="60">
        <v>0</v>
      </c>
      <c r="P9" s="158">
        <v>120</v>
      </c>
      <c r="Q9" s="158">
        <v>0</v>
      </c>
      <c r="R9" s="158">
        <v>0</v>
      </c>
      <c r="S9" s="158">
        <v>0</v>
      </c>
      <c r="T9" s="158">
        <v>0</v>
      </c>
      <c r="U9" s="245"/>
      <c r="V9" s="158">
        <v>0</v>
      </c>
      <c r="W9" s="158">
        <v>0</v>
      </c>
      <c r="X9" s="10" t="s">
        <v>400</v>
      </c>
      <c r="Y9" s="211">
        <v>1</v>
      </c>
      <c r="Z9" s="211">
        <v>6</v>
      </c>
    </row>
    <row r="10" spans="1:26" ht="37.5" customHeight="1" x14ac:dyDescent="0.25">
      <c r="A10" s="36">
        <v>3</v>
      </c>
      <c r="B10" s="54" t="s">
        <v>367</v>
      </c>
      <c r="C10" s="54" t="s">
        <v>136</v>
      </c>
      <c r="D10" s="54"/>
      <c r="E10" s="54" t="s">
        <v>384</v>
      </c>
      <c r="F10" s="159">
        <v>0.5</v>
      </c>
      <c r="G10" s="59">
        <v>47</v>
      </c>
      <c r="H10" s="59">
        <v>0</v>
      </c>
      <c r="I10" s="59">
        <v>0</v>
      </c>
      <c r="J10" s="158">
        <v>47</v>
      </c>
      <c r="K10" s="158">
        <v>47</v>
      </c>
      <c r="L10" s="158" t="s">
        <v>372</v>
      </c>
      <c r="M10" s="60">
        <v>0</v>
      </c>
      <c r="N10" s="60">
        <v>0</v>
      </c>
      <c r="O10" s="60">
        <v>0</v>
      </c>
      <c r="P10" s="158">
        <v>47</v>
      </c>
      <c r="Q10" s="158">
        <v>0</v>
      </c>
      <c r="R10" s="158">
        <v>0</v>
      </c>
      <c r="S10" s="158">
        <v>0</v>
      </c>
      <c r="T10" s="158">
        <v>0</v>
      </c>
      <c r="U10" s="245"/>
      <c r="V10" s="158">
        <v>0</v>
      </c>
      <c r="W10" s="158">
        <v>0</v>
      </c>
      <c r="X10" s="10" t="s">
        <v>400</v>
      </c>
      <c r="Y10" s="211">
        <v>0</v>
      </c>
      <c r="Z10" s="211">
        <v>1</v>
      </c>
    </row>
    <row r="11" spans="1:26" ht="97.2" customHeight="1" x14ac:dyDescent="0.25">
      <c r="A11" s="36">
        <v>4</v>
      </c>
      <c r="B11" s="54" t="s">
        <v>367</v>
      </c>
      <c r="C11" s="54" t="s">
        <v>136</v>
      </c>
      <c r="D11" s="54" t="s">
        <v>394</v>
      </c>
      <c r="E11" s="54"/>
      <c r="F11" s="159">
        <v>0.5</v>
      </c>
      <c r="G11" s="59">
        <v>75</v>
      </c>
      <c r="H11" s="59">
        <v>50</v>
      </c>
      <c r="I11" s="59">
        <v>0</v>
      </c>
      <c r="J11" s="158">
        <v>25</v>
      </c>
      <c r="K11" s="165" t="s">
        <v>374</v>
      </c>
      <c r="L11" s="158">
        <v>0</v>
      </c>
      <c r="M11" s="60">
        <v>0</v>
      </c>
      <c r="N11" s="60">
        <v>0</v>
      </c>
      <c r="O11" s="60">
        <v>0</v>
      </c>
      <c r="P11" s="158">
        <v>25</v>
      </c>
      <c r="Q11" s="158">
        <v>0</v>
      </c>
      <c r="R11" s="158">
        <v>0</v>
      </c>
      <c r="S11" s="158">
        <v>0</v>
      </c>
      <c r="T11" s="158">
        <v>0</v>
      </c>
      <c r="U11" s="246"/>
      <c r="V11" s="158">
        <v>0</v>
      </c>
      <c r="W11" s="158">
        <v>0</v>
      </c>
      <c r="X11" s="10" t="s">
        <v>400</v>
      </c>
      <c r="Y11" s="211">
        <v>0</v>
      </c>
      <c r="Z11" s="211">
        <v>0</v>
      </c>
    </row>
    <row r="12" spans="1:26" ht="53.4" customHeight="1" x14ac:dyDescent="0.25">
      <c r="A12" s="36">
        <v>5</v>
      </c>
      <c r="B12" s="54" t="s">
        <v>367</v>
      </c>
      <c r="C12" s="54" t="s">
        <v>169</v>
      </c>
      <c r="D12" s="54"/>
      <c r="E12" s="54" t="s">
        <v>386</v>
      </c>
      <c r="F12" s="159">
        <v>0.5</v>
      </c>
      <c r="G12" s="59">
        <v>94</v>
      </c>
      <c r="H12" s="59"/>
      <c r="I12" s="59">
        <v>5</v>
      </c>
      <c r="J12" s="56" t="s">
        <v>389</v>
      </c>
      <c r="K12" s="158">
        <v>89</v>
      </c>
      <c r="L12" s="158" t="s">
        <v>373</v>
      </c>
      <c r="M12" s="60">
        <v>0</v>
      </c>
      <c r="N12" s="60">
        <v>0</v>
      </c>
      <c r="O12" s="60">
        <v>0</v>
      </c>
      <c r="P12" s="158">
        <v>89</v>
      </c>
      <c r="Q12" s="158">
        <v>0</v>
      </c>
      <c r="R12" s="158">
        <v>0</v>
      </c>
      <c r="S12" s="158">
        <v>0</v>
      </c>
      <c r="T12" s="158">
        <v>0</v>
      </c>
      <c r="U12" s="246"/>
      <c r="V12" s="158">
        <v>0</v>
      </c>
      <c r="W12" s="158">
        <v>0</v>
      </c>
      <c r="X12" s="10" t="s">
        <v>400</v>
      </c>
      <c r="Y12" s="211">
        <v>0</v>
      </c>
      <c r="Z12" s="211">
        <v>0</v>
      </c>
    </row>
    <row r="13" spans="1:26" ht="18.75" customHeight="1" x14ac:dyDescent="0.25">
      <c r="A13" s="36">
        <v>6</v>
      </c>
      <c r="B13" s="54" t="s">
        <v>367</v>
      </c>
      <c r="C13" s="54" t="s">
        <v>184</v>
      </c>
      <c r="D13" s="54" t="s">
        <v>395</v>
      </c>
      <c r="E13" s="54" t="s">
        <v>387</v>
      </c>
      <c r="F13" s="159">
        <v>0.5</v>
      </c>
      <c r="G13" s="59">
        <v>195</v>
      </c>
      <c r="H13" s="59">
        <v>49</v>
      </c>
      <c r="I13" s="59">
        <v>1</v>
      </c>
      <c r="J13" s="60">
        <v>145</v>
      </c>
      <c r="K13" s="211">
        <v>145</v>
      </c>
      <c r="L13" s="60" t="s">
        <v>371</v>
      </c>
      <c r="M13" s="60"/>
      <c r="N13" s="60"/>
      <c r="O13" s="60">
        <v>0</v>
      </c>
      <c r="P13" s="158">
        <v>145</v>
      </c>
      <c r="Q13" s="158">
        <v>0</v>
      </c>
      <c r="R13" s="158">
        <v>0</v>
      </c>
      <c r="S13" s="158">
        <v>0</v>
      </c>
      <c r="T13" s="158">
        <v>0</v>
      </c>
      <c r="U13" s="247"/>
      <c r="V13" s="158">
        <v>0</v>
      </c>
      <c r="W13" s="158">
        <v>0</v>
      </c>
      <c r="X13" s="10" t="s">
        <v>400</v>
      </c>
      <c r="Y13" s="211">
        <v>0</v>
      </c>
      <c r="Z13" s="211">
        <v>0</v>
      </c>
    </row>
    <row r="14" spans="1:26" s="22" customFormat="1" ht="53.4" customHeight="1" x14ac:dyDescent="0.3">
      <c r="A14" s="241" t="s">
        <v>6</v>
      </c>
      <c r="B14" s="242"/>
      <c r="C14" s="166">
        <v>6</v>
      </c>
      <c r="D14" s="166">
        <v>4</v>
      </c>
      <c r="E14" s="166">
        <v>5</v>
      </c>
      <c r="F14" s="223">
        <v>0.5</v>
      </c>
      <c r="G14" s="166">
        <f>SUM(G8:G13)</f>
        <v>755</v>
      </c>
      <c r="H14" s="166">
        <f>SUM(H8:H13)</f>
        <v>174</v>
      </c>
      <c r="I14" s="166">
        <f>SUM(I8:I13)</f>
        <v>9</v>
      </c>
      <c r="J14" s="166">
        <v>572</v>
      </c>
      <c r="K14" s="166">
        <v>547</v>
      </c>
      <c r="L14" s="166" t="s">
        <v>380</v>
      </c>
      <c r="M14" s="166">
        <v>0</v>
      </c>
      <c r="N14" s="166">
        <v>0</v>
      </c>
      <c r="O14" s="166">
        <v>0</v>
      </c>
      <c r="P14" s="19">
        <f>SUM(P8:P13)</f>
        <v>572</v>
      </c>
      <c r="Q14" s="135">
        <v>0</v>
      </c>
      <c r="R14" s="119">
        <v>0</v>
      </c>
      <c r="S14" s="119">
        <v>0</v>
      </c>
      <c r="T14" s="119">
        <v>0</v>
      </c>
      <c r="U14" s="135"/>
      <c r="V14" s="119">
        <v>0</v>
      </c>
      <c r="W14" s="119">
        <v>0</v>
      </c>
      <c r="X14" s="21"/>
      <c r="Y14" s="135">
        <v>0</v>
      </c>
      <c r="Z14" s="135">
        <v>16</v>
      </c>
    </row>
    <row r="15" spans="1:26" s="24" customFormat="1" ht="19.2" customHeight="1" x14ac:dyDescent="0.25">
      <c r="A15" s="37"/>
      <c r="B15" s="236"/>
      <c r="C15" s="236"/>
      <c r="D15" s="236"/>
      <c r="E15" s="236"/>
      <c r="F15" s="236"/>
      <c r="G15" s="236"/>
      <c r="H15" s="236"/>
      <c r="I15" s="236"/>
      <c r="J15" s="236"/>
      <c r="K15" s="236"/>
      <c r="L15" s="23"/>
      <c r="M15" s="23"/>
      <c r="N15" s="16"/>
      <c r="O15" s="16"/>
      <c r="P15" s="16"/>
      <c r="Q15" s="16"/>
      <c r="R15" s="16"/>
      <c r="S15" s="16"/>
      <c r="T15" s="16"/>
      <c r="U15" s="16"/>
      <c r="V15" s="16"/>
      <c r="W15" s="38"/>
      <c r="X15" s="16"/>
      <c r="Y15" s="16"/>
      <c r="Z15" s="16"/>
    </row>
    <row r="16" spans="1:26" ht="27.6" customHeight="1" x14ac:dyDescent="0.25">
      <c r="A16" s="42" t="s">
        <v>5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4"/>
      <c r="X16" s="41"/>
      <c r="Y16" s="41"/>
      <c r="Z16" s="41"/>
    </row>
    <row r="17" spans="1:26" ht="36.75" customHeight="1" x14ac:dyDescent="0.25">
      <c r="A17" s="36">
        <v>1</v>
      </c>
      <c r="B17" s="54" t="s">
        <v>368</v>
      </c>
      <c r="C17" s="9" t="s">
        <v>54</v>
      </c>
      <c r="D17" s="9" t="s">
        <v>392</v>
      </c>
      <c r="E17" s="9" t="s">
        <v>382</v>
      </c>
      <c r="F17" s="154">
        <v>0.51</v>
      </c>
      <c r="G17" s="59">
        <v>195</v>
      </c>
      <c r="H17" s="59">
        <v>49</v>
      </c>
      <c r="I17" s="59">
        <v>4</v>
      </c>
      <c r="J17" s="211">
        <v>142</v>
      </c>
      <c r="K17" s="211">
        <v>142</v>
      </c>
      <c r="L17" s="211" t="s">
        <v>375</v>
      </c>
      <c r="M17" s="60">
        <v>0</v>
      </c>
      <c r="N17" s="60">
        <v>0</v>
      </c>
      <c r="O17" s="60">
        <v>0</v>
      </c>
      <c r="P17" s="11">
        <v>142</v>
      </c>
      <c r="Q17" s="158">
        <v>0</v>
      </c>
      <c r="R17" s="158">
        <v>0</v>
      </c>
      <c r="S17" s="158">
        <v>0</v>
      </c>
      <c r="T17" s="158">
        <v>0</v>
      </c>
      <c r="U17" s="244" t="s">
        <v>390</v>
      </c>
      <c r="V17" s="158">
        <v>0</v>
      </c>
      <c r="W17" s="158">
        <v>0</v>
      </c>
      <c r="X17" s="10" t="s">
        <v>403</v>
      </c>
      <c r="Y17" s="211">
        <v>0</v>
      </c>
      <c r="Z17" s="211">
        <v>16</v>
      </c>
    </row>
    <row r="18" spans="1:26" ht="34.5" customHeight="1" x14ac:dyDescent="0.25">
      <c r="A18" s="36">
        <v>2</v>
      </c>
      <c r="B18" s="54" t="s">
        <v>368</v>
      </c>
      <c r="C18" s="9" t="s">
        <v>54</v>
      </c>
      <c r="D18" s="9" t="s">
        <v>393</v>
      </c>
      <c r="E18" s="9" t="s">
        <v>383</v>
      </c>
      <c r="F18" s="154">
        <v>0.5</v>
      </c>
      <c r="G18" s="59">
        <v>146</v>
      </c>
      <c r="H18" s="59">
        <v>25</v>
      </c>
      <c r="I18" s="59">
        <v>2</v>
      </c>
      <c r="J18" s="211">
        <v>119</v>
      </c>
      <c r="K18" s="211">
        <v>119</v>
      </c>
      <c r="L18" s="211" t="s">
        <v>376</v>
      </c>
      <c r="M18" s="60">
        <v>0</v>
      </c>
      <c r="N18" s="60">
        <v>0</v>
      </c>
      <c r="O18" s="60">
        <v>0</v>
      </c>
      <c r="P18" s="11">
        <v>119</v>
      </c>
      <c r="Q18" s="158">
        <v>0</v>
      </c>
      <c r="R18" s="158">
        <v>0</v>
      </c>
      <c r="S18" s="158">
        <v>0</v>
      </c>
      <c r="T18" s="158">
        <v>0</v>
      </c>
      <c r="U18" s="245"/>
      <c r="V18" s="158">
        <v>0</v>
      </c>
      <c r="W18" s="158">
        <v>0</v>
      </c>
      <c r="X18" s="10" t="s">
        <v>403</v>
      </c>
      <c r="Y18" s="211">
        <v>1</v>
      </c>
      <c r="Z18" s="211">
        <v>5</v>
      </c>
    </row>
    <row r="19" spans="1:26" ht="30" x14ac:dyDescent="0.25">
      <c r="A19" s="36">
        <v>3</v>
      </c>
      <c r="B19" s="54" t="s">
        <v>368</v>
      </c>
      <c r="C19" s="54" t="s">
        <v>136</v>
      </c>
      <c r="D19" s="54"/>
      <c r="E19" s="54" t="s">
        <v>384</v>
      </c>
      <c r="F19" s="159">
        <v>0.5</v>
      </c>
      <c r="G19" s="59">
        <v>47</v>
      </c>
      <c r="H19" s="59">
        <v>0</v>
      </c>
      <c r="I19" s="59">
        <v>0</v>
      </c>
      <c r="J19" s="211">
        <v>47</v>
      </c>
      <c r="K19" s="211">
        <v>47</v>
      </c>
      <c r="L19" s="211" t="s">
        <v>377</v>
      </c>
      <c r="M19" s="60">
        <v>0</v>
      </c>
      <c r="N19" s="60">
        <v>0</v>
      </c>
      <c r="O19" s="60">
        <v>0</v>
      </c>
      <c r="P19" s="11">
        <v>47</v>
      </c>
      <c r="Q19" s="158">
        <v>0</v>
      </c>
      <c r="R19" s="158">
        <v>0</v>
      </c>
      <c r="S19" s="158">
        <v>0</v>
      </c>
      <c r="T19" s="158">
        <v>0</v>
      </c>
      <c r="U19" s="245"/>
      <c r="V19" s="158">
        <v>0</v>
      </c>
      <c r="W19" s="158">
        <v>0</v>
      </c>
      <c r="X19" s="10" t="s">
        <v>403</v>
      </c>
      <c r="Y19" s="211">
        <v>0</v>
      </c>
      <c r="Z19" s="211">
        <v>2</v>
      </c>
    </row>
    <row r="20" spans="1:26" ht="36.75" customHeight="1" x14ac:dyDescent="0.25">
      <c r="A20" s="36">
        <v>4</v>
      </c>
      <c r="B20" s="54" t="s">
        <v>368</v>
      </c>
      <c r="C20" s="54" t="s">
        <v>136</v>
      </c>
      <c r="D20" s="54" t="s">
        <v>396</v>
      </c>
      <c r="E20" s="54" t="s">
        <v>385</v>
      </c>
      <c r="F20" s="159">
        <v>0.5</v>
      </c>
      <c r="G20" s="59">
        <v>75</v>
      </c>
      <c r="H20" s="59">
        <v>49</v>
      </c>
      <c r="I20" s="59">
        <v>1</v>
      </c>
      <c r="J20" s="211">
        <v>25</v>
      </c>
      <c r="K20" s="211">
        <v>25</v>
      </c>
      <c r="L20" s="211">
        <v>0</v>
      </c>
      <c r="M20" s="60">
        <v>0</v>
      </c>
      <c r="N20" s="60">
        <v>0</v>
      </c>
      <c r="O20" s="60">
        <v>0</v>
      </c>
      <c r="P20" s="11">
        <v>24</v>
      </c>
      <c r="Q20" s="158">
        <v>0</v>
      </c>
      <c r="R20" s="158">
        <v>0</v>
      </c>
      <c r="S20" s="158">
        <v>0</v>
      </c>
      <c r="T20" s="158">
        <v>0</v>
      </c>
      <c r="U20" s="245"/>
      <c r="V20" s="158">
        <v>0</v>
      </c>
      <c r="W20" s="158">
        <v>0</v>
      </c>
      <c r="X20" s="10" t="s">
        <v>403</v>
      </c>
      <c r="Y20" s="211">
        <v>0</v>
      </c>
      <c r="Z20" s="211">
        <v>0</v>
      </c>
    </row>
    <row r="21" spans="1:26" ht="54.6" customHeight="1" x14ac:dyDescent="0.25">
      <c r="A21" s="36">
        <v>5</v>
      </c>
      <c r="B21" s="54" t="s">
        <v>368</v>
      </c>
      <c r="C21" s="54" t="s">
        <v>169</v>
      </c>
      <c r="D21" s="54"/>
      <c r="E21" s="54" t="s">
        <v>386</v>
      </c>
      <c r="F21" s="159">
        <v>0.5</v>
      </c>
      <c r="G21" s="59">
        <v>92</v>
      </c>
      <c r="H21" s="59"/>
      <c r="I21" s="59">
        <v>5</v>
      </c>
      <c r="J21" s="56" t="s">
        <v>388</v>
      </c>
      <c r="K21" s="211">
        <v>87</v>
      </c>
      <c r="L21" s="211" t="s">
        <v>373</v>
      </c>
      <c r="M21" s="60">
        <v>0</v>
      </c>
      <c r="N21" s="60">
        <v>0</v>
      </c>
      <c r="O21" s="60">
        <v>0</v>
      </c>
      <c r="P21" s="11">
        <v>87</v>
      </c>
      <c r="Q21" s="158">
        <v>0</v>
      </c>
      <c r="R21" s="158">
        <v>0</v>
      </c>
      <c r="S21" s="158">
        <v>0</v>
      </c>
      <c r="T21" s="158">
        <v>0</v>
      </c>
      <c r="U21" s="245"/>
      <c r="V21" s="158">
        <v>0</v>
      </c>
      <c r="W21" s="158">
        <v>0</v>
      </c>
      <c r="X21" s="10" t="s">
        <v>403</v>
      </c>
      <c r="Y21" s="211">
        <v>0</v>
      </c>
      <c r="Z21" s="211">
        <v>0</v>
      </c>
    </row>
    <row r="22" spans="1:26" ht="25.5" customHeight="1" x14ac:dyDescent="0.25">
      <c r="A22" s="36">
        <v>6</v>
      </c>
      <c r="B22" s="54" t="s">
        <v>368</v>
      </c>
      <c r="C22" s="54" t="s">
        <v>184</v>
      </c>
      <c r="D22" s="54" t="s">
        <v>395</v>
      </c>
      <c r="E22" s="54" t="s">
        <v>387</v>
      </c>
      <c r="F22" s="159">
        <v>0.5</v>
      </c>
      <c r="G22" s="59">
        <v>195</v>
      </c>
      <c r="H22" s="59">
        <v>49</v>
      </c>
      <c r="I22" s="59">
        <v>2</v>
      </c>
      <c r="J22" s="211">
        <v>145</v>
      </c>
      <c r="K22" s="211">
        <v>145</v>
      </c>
      <c r="L22" s="211" t="s">
        <v>378</v>
      </c>
      <c r="M22" s="60">
        <v>0</v>
      </c>
      <c r="N22" s="60">
        <v>0</v>
      </c>
      <c r="O22" s="60">
        <v>0</v>
      </c>
      <c r="P22" s="11">
        <v>145</v>
      </c>
      <c r="Q22" s="158">
        <v>0</v>
      </c>
      <c r="R22" s="158">
        <v>0</v>
      </c>
      <c r="S22" s="158">
        <v>0</v>
      </c>
      <c r="T22" s="158">
        <v>0</v>
      </c>
      <c r="U22" s="248"/>
      <c r="V22" s="158">
        <v>0</v>
      </c>
      <c r="W22" s="158">
        <v>0</v>
      </c>
      <c r="X22" s="10" t="s">
        <v>403</v>
      </c>
      <c r="Y22" s="211">
        <v>0</v>
      </c>
      <c r="Z22" s="211">
        <v>0</v>
      </c>
    </row>
    <row r="23" spans="1:26" s="28" customFormat="1" ht="64.2" customHeight="1" x14ac:dyDescent="0.3">
      <c r="A23" s="243" t="s">
        <v>7</v>
      </c>
      <c r="B23" s="243"/>
      <c r="C23" s="196">
        <v>6</v>
      </c>
      <c r="D23" s="196">
        <v>4</v>
      </c>
      <c r="E23" s="196">
        <v>6</v>
      </c>
      <c r="F23" s="207">
        <v>0.5</v>
      </c>
      <c r="G23" s="196">
        <f>SUM(G17:G22)</f>
        <v>750</v>
      </c>
      <c r="H23" s="196">
        <f>SUM(H17:H22)</f>
        <v>172</v>
      </c>
      <c r="I23" s="196">
        <v>14</v>
      </c>
      <c r="J23" s="196">
        <v>565</v>
      </c>
      <c r="K23" s="196">
        <f>SUM(K17:K22)</f>
        <v>565</v>
      </c>
      <c r="L23" s="196" t="s">
        <v>379</v>
      </c>
      <c r="M23" s="156">
        <v>0</v>
      </c>
      <c r="N23" s="156">
        <v>0</v>
      </c>
      <c r="O23" s="156">
        <v>0</v>
      </c>
      <c r="P23" s="196">
        <f>SUM(P17:P22)</f>
        <v>564</v>
      </c>
      <c r="Q23" s="196">
        <v>0</v>
      </c>
      <c r="R23" s="196">
        <v>0</v>
      </c>
      <c r="S23" s="196">
        <v>0</v>
      </c>
      <c r="T23" s="196">
        <v>0</v>
      </c>
      <c r="U23" s="27"/>
      <c r="V23" s="195">
        <v>0</v>
      </c>
      <c r="W23" s="195">
        <v>0</v>
      </c>
      <c r="X23" s="21"/>
      <c r="Y23" s="166">
        <v>0</v>
      </c>
      <c r="Z23" s="166">
        <v>23</v>
      </c>
    </row>
    <row r="24" spans="1:26" x14ac:dyDescent="0.25">
      <c r="E24" s="30"/>
      <c r="F24" s="30"/>
      <c r="G24" s="30"/>
      <c r="H24" s="30"/>
      <c r="I24" s="30"/>
      <c r="M24" s="167"/>
      <c r="N24" s="168"/>
      <c r="O24" s="168"/>
      <c r="P24" s="31"/>
      <c r="Q24" s="31"/>
      <c r="R24" s="31"/>
      <c r="S24" s="31"/>
      <c r="T24" s="31"/>
      <c r="U24" s="31"/>
      <c r="V24" s="51"/>
      <c r="W24" s="51"/>
      <c r="X24" s="31"/>
      <c r="Y24" s="51"/>
      <c r="Z24" s="51"/>
    </row>
    <row r="25" spans="1:26" x14ac:dyDescent="0.25">
      <c r="E25" s="30"/>
      <c r="F25" s="30"/>
      <c r="G25" s="30"/>
      <c r="H25" s="30"/>
      <c r="I25" s="30"/>
      <c r="M25" s="167"/>
      <c r="N25" s="168"/>
      <c r="O25" s="168"/>
      <c r="P25" s="31"/>
      <c r="Q25" s="31"/>
      <c r="R25" s="31"/>
      <c r="S25" s="31"/>
      <c r="T25" s="31"/>
      <c r="U25" s="31"/>
      <c r="V25" s="51"/>
      <c r="W25" s="51"/>
      <c r="X25" s="31"/>
      <c r="Y25" s="51"/>
      <c r="Z25" s="51"/>
    </row>
    <row r="26" spans="1:26" s="28" customFormat="1" ht="78.599999999999994" customHeight="1" x14ac:dyDescent="0.3">
      <c r="A26" s="237" t="s">
        <v>8</v>
      </c>
      <c r="B26" s="238"/>
      <c r="C26" s="198">
        <v>6</v>
      </c>
      <c r="D26" s="198">
        <v>4</v>
      </c>
      <c r="E26" s="198">
        <v>6</v>
      </c>
      <c r="F26" s="206">
        <v>0.5</v>
      </c>
      <c r="G26" s="198">
        <v>750</v>
      </c>
      <c r="H26" s="198">
        <v>172</v>
      </c>
      <c r="I26" s="198">
        <v>14</v>
      </c>
      <c r="J26" s="198">
        <v>565</v>
      </c>
      <c r="K26" s="198">
        <v>565</v>
      </c>
      <c r="L26" s="198" t="s">
        <v>381</v>
      </c>
      <c r="M26" s="198">
        <v>0</v>
      </c>
      <c r="N26" s="198">
        <v>0</v>
      </c>
      <c r="O26" s="198">
        <v>0</v>
      </c>
      <c r="P26" s="198">
        <v>572</v>
      </c>
      <c r="Q26" s="198">
        <v>0</v>
      </c>
      <c r="R26" s="198">
        <v>0</v>
      </c>
      <c r="S26" s="198">
        <v>0</v>
      </c>
      <c r="T26" s="198">
        <v>0</v>
      </c>
      <c r="U26" s="32"/>
      <c r="V26" s="198">
        <v>0</v>
      </c>
      <c r="W26" s="198">
        <v>0</v>
      </c>
      <c r="X26" s="32"/>
      <c r="Y26" s="198">
        <v>1</v>
      </c>
      <c r="Z26" s="198">
        <v>24</v>
      </c>
    </row>
    <row r="27" spans="1:26" x14ac:dyDescent="0.25">
      <c r="E27" s="30"/>
      <c r="F27" s="30"/>
      <c r="G27" s="30"/>
      <c r="H27" s="30"/>
      <c r="I27" s="30"/>
    </row>
    <row r="28" spans="1:26" x14ac:dyDescent="0.25">
      <c r="E28" s="30"/>
      <c r="F28" s="30"/>
      <c r="G28" s="30"/>
      <c r="H28" s="30"/>
      <c r="I28" s="30"/>
    </row>
    <row r="29" spans="1:26" ht="24.6" customHeight="1" x14ac:dyDescent="0.25">
      <c r="A29" s="231" t="s">
        <v>40</v>
      </c>
      <c r="B29" s="231"/>
      <c r="C29" s="231"/>
      <c r="D29" s="231"/>
      <c r="E29" s="231"/>
      <c r="F29" s="30"/>
      <c r="G29" s="30"/>
      <c r="H29" s="30"/>
      <c r="I29" s="30"/>
    </row>
    <row r="30" spans="1:26" ht="24" customHeight="1" x14ac:dyDescent="0.25">
      <c r="A30" s="231" t="s">
        <v>41</v>
      </c>
      <c r="B30" s="231"/>
      <c r="C30" s="231"/>
      <c r="D30" s="231"/>
      <c r="E30" s="231"/>
      <c r="F30" s="1"/>
      <c r="G30" s="30"/>
      <c r="H30" s="30"/>
      <c r="I30" s="30"/>
    </row>
    <row r="31" spans="1:26" ht="26.4" customHeight="1" x14ac:dyDescent="0.25">
      <c r="A31" s="231" t="s">
        <v>43</v>
      </c>
      <c r="B31" s="231"/>
      <c r="C31" s="231"/>
      <c r="D31" s="231"/>
      <c r="E31" s="231"/>
      <c r="F31" s="1"/>
      <c r="G31" s="30"/>
      <c r="H31" s="30"/>
      <c r="I31" s="30"/>
    </row>
    <row r="32" spans="1:26" x14ac:dyDescent="0.25">
      <c r="E32" s="30"/>
      <c r="F32" s="30"/>
      <c r="G32" s="30"/>
      <c r="H32" s="30"/>
      <c r="I32" s="30"/>
    </row>
    <row r="33" spans="2:9" x14ac:dyDescent="0.25">
      <c r="B33" s="233" t="s">
        <v>401</v>
      </c>
      <c r="C33" s="233"/>
      <c r="E33" s="49" t="s">
        <v>398</v>
      </c>
      <c r="F33" s="51"/>
      <c r="G33" s="48"/>
      <c r="H33" s="48"/>
      <c r="I33" s="30"/>
    </row>
    <row r="34" spans="2:9" x14ac:dyDescent="0.25">
      <c r="B34" s="232" t="s">
        <v>50</v>
      </c>
      <c r="C34" s="232"/>
      <c r="E34" s="50" t="s">
        <v>49</v>
      </c>
      <c r="F34" s="51"/>
      <c r="G34" s="52"/>
      <c r="H34" s="52"/>
      <c r="I34" s="30"/>
    </row>
    <row r="35" spans="2:9" x14ac:dyDescent="0.25">
      <c r="E35" s="30"/>
      <c r="F35" s="30"/>
      <c r="G35" s="30"/>
      <c r="H35" s="30"/>
      <c r="I35" s="30"/>
    </row>
    <row r="36" spans="2:9" x14ac:dyDescent="0.25">
      <c r="E36" s="30"/>
      <c r="F36" s="30"/>
      <c r="G36" s="30"/>
      <c r="H36" s="30"/>
      <c r="I36" s="30"/>
    </row>
    <row r="37" spans="2:9" x14ac:dyDescent="0.25">
      <c r="E37" s="30"/>
      <c r="F37" s="30"/>
      <c r="G37" s="30"/>
      <c r="H37" s="30"/>
      <c r="I37" s="30"/>
    </row>
    <row r="38" spans="2:9" x14ac:dyDescent="0.25">
      <c r="E38" s="30"/>
      <c r="F38" s="30"/>
      <c r="G38" s="30"/>
      <c r="H38" s="30"/>
      <c r="I38" s="30"/>
    </row>
    <row r="39" spans="2:9" x14ac:dyDescent="0.25">
      <c r="E39" s="30"/>
      <c r="F39" s="30"/>
      <c r="G39" s="30"/>
      <c r="H39" s="30"/>
      <c r="I39" s="30"/>
    </row>
    <row r="40" spans="2:9" x14ac:dyDescent="0.25">
      <c r="B40" s="5" t="s">
        <v>402</v>
      </c>
      <c r="E40" s="30"/>
      <c r="F40" s="30"/>
      <c r="G40" s="30" t="s">
        <v>405</v>
      </c>
      <c r="H40" s="30"/>
      <c r="I40" s="30"/>
    </row>
    <row r="41" spans="2:9" ht="15.6" customHeight="1" x14ac:dyDescent="0.25">
      <c r="B41" s="232" t="s">
        <v>51</v>
      </c>
      <c r="C41" s="232"/>
      <c r="E41" s="52"/>
      <c r="F41" s="30"/>
      <c r="G41" s="30"/>
      <c r="H41" s="30"/>
      <c r="I41" s="30"/>
    </row>
    <row r="42" spans="2:9" x14ac:dyDescent="0.25">
      <c r="F42" s="30"/>
      <c r="G42" s="30"/>
      <c r="H42" s="30"/>
      <c r="I42" s="30"/>
    </row>
    <row r="43" spans="2:9" x14ac:dyDescent="0.25">
      <c r="E43" s="30"/>
      <c r="F43" s="30"/>
      <c r="G43" s="30"/>
      <c r="H43" s="30"/>
      <c r="I43" s="30"/>
    </row>
    <row r="44" spans="2:9" x14ac:dyDescent="0.25">
      <c r="E44" s="30"/>
      <c r="F44" s="30"/>
      <c r="G44" s="30"/>
      <c r="H44" s="30"/>
      <c r="I44" s="24"/>
    </row>
    <row r="45" spans="2:9" x14ac:dyDescent="0.25">
      <c r="E45" s="30"/>
      <c r="F45" s="30"/>
      <c r="G45" s="30"/>
      <c r="H45" s="30"/>
      <c r="I45" s="24"/>
    </row>
    <row r="46" spans="2:9" x14ac:dyDescent="0.25">
      <c r="I46" s="24"/>
    </row>
    <row r="47" spans="2:9" x14ac:dyDescent="0.25">
      <c r="I47" s="24"/>
    </row>
    <row r="48" spans="2:9" x14ac:dyDescent="0.25">
      <c r="I48" s="24"/>
    </row>
    <row r="49" spans="9:9" x14ac:dyDescent="0.25">
      <c r="I49" s="24"/>
    </row>
    <row r="50" spans="9:9" x14ac:dyDescent="0.25">
      <c r="I50" s="24"/>
    </row>
    <row r="51" spans="9:9" x14ac:dyDescent="0.25">
      <c r="I51" s="24"/>
    </row>
    <row r="52" spans="9:9" x14ac:dyDescent="0.25">
      <c r="I52" s="24"/>
    </row>
    <row r="53" spans="9:9" x14ac:dyDescent="0.25">
      <c r="I53" s="24"/>
    </row>
    <row r="54" spans="9:9" x14ac:dyDescent="0.25">
      <c r="I54" s="24"/>
    </row>
    <row r="55" spans="9:9" x14ac:dyDescent="0.25">
      <c r="I55" s="24"/>
    </row>
    <row r="56" spans="9:9" x14ac:dyDescent="0.25">
      <c r="I56" s="24"/>
    </row>
    <row r="57" spans="9:9" x14ac:dyDescent="0.25">
      <c r="I57" s="24"/>
    </row>
    <row r="58" spans="9:9" x14ac:dyDescent="0.25">
      <c r="I58" s="24"/>
    </row>
    <row r="59" spans="9:9" x14ac:dyDescent="0.25">
      <c r="I59" s="24"/>
    </row>
    <row r="60" spans="9:9" x14ac:dyDescent="0.25">
      <c r="I60" s="24"/>
    </row>
    <row r="61" spans="9:9" x14ac:dyDescent="0.25">
      <c r="I61" s="24"/>
    </row>
    <row r="62" spans="9:9" x14ac:dyDescent="0.25">
      <c r="I62" s="24"/>
    </row>
    <row r="63" spans="9:9" x14ac:dyDescent="0.25">
      <c r="I63" s="24"/>
    </row>
    <row r="64" spans="9:9" x14ac:dyDescent="0.25">
      <c r="I64" s="24"/>
    </row>
    <row r="65" spans="9:9" x14ac:dyDescent="0.25">
      <c r="I65" s="24"/>
    </row>
    <row r="66" spans="9:9" x14ac:dyDescent="0.25">
      <c r="I66" s="24"/>
    </row>
    <row r="67" spans="9:9" x14ac:dyDescent="0.25">
      <c r="I67" s="24"/>
    </row>
    <row r="68" spans="9:9" x14ac:dyDescent="0.25">
      <c r="I68" s="24"/>
    </row>
    <row r="69" spans="9:9" x14ac:dyDescent="0.25">
      <c r="I69" s="24"/>
    </row>
    <row r="70" spans="9:9" x14ac:dyDescent="0.25">
      <c r="I70" s="24"/>
    </row>
    <row r="71" spans="9:9" x14ac:dyDescent="0.25">
      <c r="I71" s="24"/>
    </row>
    <row r="72" spans="9:9" x14ac:dyDescent="0.25">
      <c r="I72" s="24"/>
    </row>
    <row r="73" spans="9:9" x14ac:dyDescent="0.25">
      <c r="I73" s="24"/>
    </row>
    <row r="74" spans="9:9" x14ac:dyDescent="0.25">
      <c r="I74" s="24"/>
    </row>
    <row r="75" spans="9:9" x14ac:dyDescent="0.25">
      <c r="I75" s="24"/>
    </row>
    <row r="76" spans="9:9" x14ac:dyDescent="0.25">
      <c r="I76" s="24"/>
    </row>
    <row r="77" spans="9:9" x14ac:dyDescent="0.25">
      <c r="I77" s="24"/>
    </row>
    <row r="78" spans="9:9" x14ac:dyDescent="0.25">
      <c r="I78" s="24"/>
    </row>
    <row r="79" spans="9:9" x14ac:dyDescent="0.25">
      <c r="I79" s="24"/>
    </row>
    <row r="80" spans="9:9" x14ac:dyDescent="0.25">
      <c r="I80" s="24"/>
    </row>
    <row r="81" spans="9:9" x14ac:dyDescent="0.25">
      <c r="I81" s="24"/>
    </row>
    <row r="82" spans="9:9" x14ac:dyDescent="0.25">
      <c r="I82" s="24"/>
    </row>
    <row r="83" spans="9:9" x14ac:dyDescent="0.25">
      <c r="I83" s="24"/>
    </row>
    <row r="84" spans="9:9" x14ac:dyDescent="0.25">
      <c r="I84" s="24"/>
    </row>
    <row r="85" spans="9:9" x14ac:dyDescent="0.25">
      <c r="I85" s="24"/>
    </row>
    <row r="86" spans="9:9" x14ac:dyDescent="0.25">
      <c r="I86" s="24"/>
    </row>
    <row r="87" spans="9:9" x14ac:dyDescent="0.25">
      <c r="I87" s="24"/>
    </row>
    <row r="88" spans="9:9" x14ac:dyDescent="0.25">
      <c r="I88" s="24"/>
    </row>
    <row r="89" spans="9:9" x14ac:dyDescent="0.25">
      <c r="I89" s="24"/>
    </row>
    <row r="90" spans="9:9" x14ac:dyDescent="0.25">
      <c r="I90" s="24"/>
    </row>
    <row r="91" spans="9:9" x14ac:dyDescent="0.25">
      <c r="I91" s="24"/>
    </row>
    <row r="92" spans="9:9" x14ac:dyDescent="0.25">
      <c r="I92" s="24"/>
    </row>
    <row r="93" spans="9:9" x14ac:dyDescent="0.25">
      <c r="I93" s="24"/>
    </row>
    <row r="94" spans="9:9" x14ac:dyDescent="0.25">
      <c r="I94" s="24"/>
    </row>
    <row r="95" spans="9:9" x14ac:dyDescent="0.25">
      <c r="I95" s="24"/>
    </row>
    <row r="96" spans="9:9" x14ac:dyDescent="0.25">
      <c r="I96" s="24"/>
    </row>
    <row r="97" spans="9:9" x14ac:dyDescent="0.25">
      <c r="I97" s="24"/>
    </row>
    <row r="98" spans="9:9" x14ac:dyDescent="0.25">
      <c r="I98" s="24"/>
    </row>
    <row r="99" spans="9:9" x14ac:dyDescent="0.25">
      <c r="I99" s="24"/>
    </row>
    <row r="100" spans="9:9" x14ac:dyDescent="0.25">
      <c r="I100" s="24"/>
    </row>
    <row r="101" spans="9:9" x14ac:dyDescent="0.25">
      <c r="I101" s="24"/>
    </row>
    <row r="102" spans="9:9" x14ac:dyDescent="0.25">
      <c r="I102" s="24"/>
    </row>
    <row r="103" spans="9:9" x14ac:dyDescent="0.25">
      <c r="I103" s="24"/>
    </row>
    <row r="104" spans="9:9" x14ac:dyDescent="0.25">
      <c r="I104" s="24"/>
    </row>
    <row r="105" spans="9:9" x14ac:dyDescent="0.25">
      <c r="I105" s="24"/>
    </row>
    <row r="106" spans="9:9" x14ac:dyDescent="0.25">
      <c r="I106" s="24"/>
    </row>
    <row r="107" spans="9:9" x14ac:dyDescent="0.25">
      <c r="I107" s="24"/>
    </row>
    <row r="108" spans="9:9" x14ac:dyDescent="0.25">
      <c r="I108" s="24"/>
    </row>
    <row r="109" spans="9:9" x14ac:dyDescent="0.25">
      <c r="I109" s="24"/>
    </row>
    <row r="110" spans="9:9" x14ac:dyDescent="0.25">
      <c r="I110" s="24"/>
    </row>
    <row r="111" spans="9:9" x14ac:dyDescent="0.25">
      <c r="I111" s="24"/>
    </row>
    <row r="112" spans="9:9" x14ac:dyDescent="0.25">
      <c r="I112" s="24"/>
    </row>
    <row r="113" spans="9:9" x14ac:dyDescent="0.25">
      <c r="I113" s="24"/>
    </row>
    <row r="114" spans="9:9" x14ac:dyDescent="0.25">
      <c r="I114" s="24"/>
    </row>
    <row r="115" spans="9:9" x14ac:dyDescent="0.25">
      <c r="I115" s="24"/>
    </row>
    <row r="116" spans="9:9" x14ac:dyDescent="0.25">
      <c r="I116" s="24"/>
    </row>
    <row r="117" spans="9:9" x14ac:dyDescent="0.25">
      <c r="I117" s="24"/>
    </row>
    <row r="118" spans="9:9" x14ac:dyDescent="0.25">
      <c r="I118" s="24"/>
    </row>
    <row r="119" spans="9:9" x14ac:dyDescent="0.25">
      <c r="I119" s="24"/>
    </row>
    <row r="120" spans="9:9" x14ac:dyDescent="0.25">
      <c r="I120" s="24"/>
    </row>
    <row r="121" spans="9:9" x14ac:dyDescent="0.25">
      <c r="I121" s="24"/>
    </row>
    <row r="122" spans="9:9" x14ac:dyDescent="0.25">
      <c r="I122" s="24"/>
    </row>
    <row r="123" spans="9:9" x14ac:dyDescent="0.25">
      <c r="I123" s="24"/>
    </row>
    <row r="124" spans="9:9" x14ac:dyDescent="0.25">
      <c r="I124" s="24"/>
    </row>
    <row r="125" spans="9:9" x14ac:dyDescent="0.25">
      <c r="I125" s="24"/>
    </row>
    <row r="126" spans="9:9" x14ac:dyDescent="0.25">
      <c r="I126" s="24"/>
    </row>
    <row r="127" spans="9:9" x14ac:dyDescent="0.25">
      <c r="I127" s="24"/>
    </row>
    <row r="128" spans="9:9" x14ac:dyDescent="0.25">
      <c r="I128" s="24"/>
    </row>
    <row r="129" spans="9:9" x14ac:dyDescent="0.25">
      <c r="I129" s="24"/>
    </row>
    <row r="130" spans="9:9" x14ac:dyDescent="0.25">
      <c r="I130" s="24"/>
    </row>
    <row r="131" spans="9:9" x14ac:dyDescent="0.25">
      <c r="I131" s="24"/>
    </row>
    <row r="132" spans="9:9" x14ac:dyDescent="0.25">
      <c r="I132" s="24"/>
    </row>
    <row r="133" spans="9:9" x14ac:dyDescent="0.25">
      <c r="I133" s="24"/>
    </row>
    <row r="134" spans="9:9" x14ac:dyDescent="0.25">
      <c r="I134" s="24"/>
    </row>
    <row r="135" spans="9:9" x14ac:dyDescent="0.25">
      <c r="I135" s="24"/>
    </row>
    <row r="136" spans="9:9" x14ac:dyDescent="0.25">
      <c r="I136" s="24"/>
    </row>
    <row r="137" spans="9:9" x14ac:dyDescent="0.25">
      <c r="I137" s="24"/>
    </row>
    <row r="138" spans="9:9" x14ac:dyDescent="0.25">
      <c r="I138" s="24"/>
    </row>
    <row r="139" spans="9:9" x14ac:dyDescent="0.25">
      <c r="I139" s="24"/>
    </row>
    <row r="140" spans="9:9" x14ac:dyDescent="0.25">
      <c r="I140" s="24"/>
    </row>
    <row r="141" spans="9:9" x14ac:dyDescent="0.25">
      <c r="I141" s="24"/>
    </row>
    <row r="142" spans="9:9" x14ac:dyDescent="0.25">
      <c r="I142" s="24"/>
    </row>
    <row r="143" spans="9:9" x14ac:dyDescent="0.25">
      <c r="I143" s="24"/>
    </row>
    <row r="144" spans="9:9" x14ac:dyDescent="0.25">
      <c r="I144" s="24"/>
    </row>
    <row r="145" spans="9:9" x14ac:dyDescent="0.25">
      <c r="I145" s="24"/>
    </row>
    <row r="146" spans="9:9" x14ac:dyDescent="0.25">
      <c r="I146" s="24"/>
    </row>
    <row r="147" spans="9:9" x14ac:dyDescent="0.25">
      <c r="I147" s="24"/>
    </row>
    <row r="148" spans="9:9" x14ac:dyDescent="0.25">
      <c r="I148" s="24"/>
    </row>
    <row r="149" spans="9:9" x14ac:dyDescent="0.25">
      <c r="I149" s="24"/>
    </row>
    <row r="150" spans="9:9" x14ac:dyDescent="0.25">
      <c r="I150" s="24"/>
    </row>
    <row r="151" spans="9:9" x14ac:dyDescent="0.25">
      <c r="I151" s="24"/>
    </row>
    <row r="152" spans="9:9" x14ac:dyDescent="0.25">
      <c r="I152" s="24"/>
    </row>
    <row r="153" spans="9:9" x14ac:dyDescent="0.25">
      <c r="I153" s="24"/>
    </row>
    <row r="154" spans="9:9" x14ac:dyDescent="0.25">
      <c r="I154" s="24"/>
    </row>
    <row r="155" spans="9:9" x14ac:dyDescent="0.25">
      <c r="I155" s="24"/>
    </row>
    <row r="156" spans="9:9" x14ac:dyDescent="0.25">
      <c r="I156" s="24"/>
    </row>
    <row r="157" spans="9:9" x14ac:dyDescent="0.25">
      <c r="I157" s="24"/>
    </row>
    <row r="158" spans="9:9" x14ac:dyDescent="0.25">
      <c r="I158" s="24"/>
    </row>
    <row r="159" spans="9:9" x14ac:dyDescent="0.25">
      <c r="I159" s="24"/>
    </row>
    <row r="160" spans="9:9" x14ac:dyDescent="0.25">
      <c r="I160" s="24"/>
    </row>
    <row r="161" spans="9:9" x14ac:dyDescent="0.25">
      <c r="I161" s="24"/>
    </row>
    <row r="162" spans="9:9" x14ac:dyDescent="0.25">
      <c r="I162" s="24"/>
    </row>
    <row r="163" spans="9:9" x14ac:dyDescent="0.25">
      <c r="I163" s="24"/>
    </row>
    <row r="164" spans="9:9" x14ac:dyDescent="0.25">
      <c r="I164" s="24"/>
    </row>
    <row r="165" spans="9:9" x14ac:dyDescent="0.25">
      <c r="I165" s="24"/>
    </row>
    <row r="166" spans="9:9" x14ac:dyDescent="0.25">
      <c r="I166" s="24"/>
    </row>
    <row r="167" spans="9:9" x14ac:dyDescent="0.25">
      <c r="I167" s="24"/>
    </row>
    <row r="168" spans="9:9" x14ac:dyDescent="0.25">
      <c r="I168" s="24"/>
    </row>
    <row r="169" spans="9:9" x14ac:dyDescent="0.25">
      <c r="I169" s="24"/>
    </row>
    <row r="170" spans="9:9" x14ac:dyDescent="0.25">
      <c r="I170" s="24"/>
    </row>
    <row r="171" spans="9:9" x14ac:dyDescent="0.25">
      <c r="I171" s="24"/>
    </row>
    <row r="172" spans="9:9" x14ac:dyDescent="0.25">
      <c r="I172" s="24"/>
    </row>
    <row r="173" spans="9:9" x14ac:dyDescent="0.25">
      <c r="I173" s="24"/>
    </row>
    <row r="174" spans="9:9" x14ac:dyDescent="0.25">
      <c r="I174" s="24"/>
    </row>
    <row r="175" spans="9:9" x14ac:dyDescent="0.25">
      <c r="I175" s="24"/>
    </row>
    <row r="176" spans="9:9" x14ac:dyDescent="0.25">
      <c r="I176" s="24"/>
    </row>
    <row r="177" spans="9:9" x14ac:dyDescent="0.25">
      <c r="I177" s="24"/>
    </row>
    <row r="178" spans="9:9" x14ac:dyDescent="0.25">
      <c r="I178" s="24"/>
    </row>
    <row r="179" spans="9:9" x14ac:dyDescent="0.25">
      <c r="I179" s="24"/>
    </row>
    <row r="180" spans="9:9" x14ac:dyDescent="0.25">
      <c r="I180" s="24"/>
    </row>
    <row r="181" spans="9:9" x14ac:dyDescent="0.25">
      <c r="I181" s="24"/>
    </row>
    <row r="182" spans="9:9" x14ac:dyDescent="0.25">
      <c r="I182" s="24"/>
    </row>
    <row r="183" spans="9:9" x14ac:dyDescent="0.25">
      <c r="I183" s="24"/>
    </row>
    <row r="184" spans="9:9" x14ac:dyDescent="0.25">
      <c r="I184" s="24"/>
    </row>
    <row r="185" spans="9:9" x14ac:dyDescent="0.25">
      <c r="I185" s="24"/>
    </row>
    <row r="186" spans="9:9" x14ac:dyDescent="0.25">
      <c r="I186" s="24"/>
    </row>
    <row r="187" spans="9:9" x14ac:dyDescent="0.25">
      <c r="I187" s="24"/>
    </row>
    <row r="188" spans="9:9" x14ac:dyDescent="0.25">
      <c r="I188" s="24"/>
    </row>
    <row r="189" spans="9:9" x14ac:dyDescent="0.25">
      <c r="I189" s="24"/>
    </row>
    <row r="190" spans="9:9" x14ac:dyDescent="0.25">
      <c r="I190" s="24"/>
    </row>
    <row r="191" spans="9:9" x14ac:dyDescent="0.25">
      <c r="I191" s="24"/>
    </row>
    <row r="192" spans="9:9" x14ac:dyDescent="0.25">
      <c r="I192" s="24"/>
    </row>
    <row r="193" spans="9:9" x14ac:dyDescent="0.25">
      <c r="I193" s="24"/>
    </row>
    <row r="194" spans="9:9" x14ac:dyDescent="0.25">
      <c r="I194" s="24"/>
    </row>
    <row r="195" spans="9:9" x14ac:dyDescent="0.25">
      <c r="I195" s="24"/>
    </row>
    <row r="196" spans="9:9" x14ac:dyDescent="0.25">
      <c r="I196" s="24"/>
    </row>
    <row r="197" spans="9:9" x14ac:dyDescent="0.25">
      <c r="I197" s="24"/>
    </row>
    <row r="198" spans="9:9" x14ac:dyDescent="0.25">
      <c r="I198" s="24"/>
    </row>
    <row r="199" spans="9:9" x14ac:dyDescent="0.25">
      <c r="I199" s="24"/>
    </row>
    <row r="200" spans="9:9" x14ac:dyDescent="0.25">
      <c r="I200" s="24"/>
    </row>
    <row r="201" spans="9:9" x14ac:dyDescent="0.25">
      <c r="I201" s="24"/>
    </row>
    <row r="202" spans="9:9" x14ac:dyDescent="0.25">
      <c r="I202" s="24"/>
    </row>
    <row r="203" spans="9:9" x14ac:dyDescent="0.25">
      <c r="I203" s="24"/>
    </row>
    <row r="204" spans="9:9" x14ac:dyDescent="0.25">
      <c r="I204" s="24"/>
    </row>
    <row r="205" spans="9:9" x14ac:dyDescent="0.25">
      <c r="I205" s="24"/>
    </row>
    <row r="206" spans="9:9" x14ac:dyDescent="0.25">
      <c r="I206" s="24"/>
    </row>
    <row r="207" spans="9:9" x14ac:dyDescent="0.25">
      <c r="I207" s="24"/>
    </row>
    <row r="208" spans="9:9" x14ac:dyDescent="0.25">
      <c r="I208" s="24"/>
    </row>
    <row r="209" spans="9:9" x14ac:dyDescent="0.25">
      <c r="I209" s="24"/>
    </row>
    <row r="210" spans="9:9" x14ac:dyDescent="0.25">
      <c r="I210" s="24"/>
    </row>
    <row r="211" spans="9:9" x14ac:dyDescent="0.25">
      <c r="I211" s="24"/>
    </row>
    <row r="212" spans="9:9" x14ac:dyDescent="0.25">
      <c r="I212" s="24"/>
    </row>
    <row r="213" spans="9:9" x14ac:dyDescent="0.25">
      <c r="I213" s="24"/>
    </row>
    <row r="214" spans="9:9" x14ac:dyDescent="0.25">
      <c r="I214" s="24"/>
    </row>
    <row r="215" spans="9:9" x14ac:dyDescent="0.25">
      <c r="I215" s="24"/>
    </row>
    <row r="216" spans="9:9" x14ac:dyDescent="0.25">
      <c r="I216" s="24"/>
    </row>
    <row r="217" spans="9:9" x14ac:dyDescent="0.25">
      <c r="I217" s="24"/>
    </row>
    <row r="218" spans="9:9" x14ac:dyDescent="0.25">
      <c r="I218" s="24"/>
    </row>
    <row r="219" spans="9:9" x14ac:dyDescent="0.25">
      <c r="I219" s="24"/>
    </row>
    <row r="220" spans="9:9" x14ac:dyDescent="0.25">
      <c r="I220" s="24"/>
    </row>
    <row r="221" spans="9:9" x14ac:dyDescent="0.25">
      <c r="I221" s="24"/>
    </row>
    <row r="222" spans="9:9" x14ac:dyDescent="0.25">
      <c r="I222" s="24"/>
    </row>
    <row r="223" spans="9:9" x14ac:dyDescent="0.25">
      <c r="I223" s="24"/>
    </row>
    <row r="224" spans="9:9" x14ac:dyDescent="0.25">
      <c r="I224" s="24"/>
    </row>
    <row r="225" spans="9:9" x14ac:dyDescent="0.25">
      <c r="I225" s="24"/>
    </row>
    <row r="226" spans="9:9" x14ac:dyDescent="0.25">
      <c r="I226" s="24"/>
    </row>
    <row r="227" spans="9:9" x14ac:dyDescent="0.25">
      <c r="I227" s="24"/>
    </row>
    <row r="228" spans="9:9" x14ac:dyDescent="0.25">
      <c r="I228" s="24"/>
    </row>
    <row r="229" spans="9:9" x14ac:dyDescent="0.25">
      <c r="I229" s="24"/>
    </row>
    <row r="230" spans="9:9" x14ac:dyDescent="0.25">
      <c r="I230" s="24"/>
    </row>
    <row r="231" spans="9:9" x14ac:dyDescent="0.25">
      <c r="I231" s="24"/>
    </row>
    <row r="232" spans="9:9" x14ac:dyDescent="0.25">
      <c r="I232" s="24"/>
    </row>
    <row r="233" spans="9:9" x14ac:dyDescent="0.25">
      <c r="I233" s="24"/>
    </row>
    <row r="234" spans="9:9" x14ac:dyDescent="0.25">
      <c r="I234" s="24"/>
    </row>
    <row r="235" spans="9:9" x14ac:dyDescent="0.25">
      <c r="I235" s="24"/>
    </row>
    <row r="236" spans="9:9" x14ac:dyDescent="0.25">
      <c r="I236" s="24"/>
    </row>
    <row r="237" spans="9:9" x14ac:dyDescent="0.25">
      <c r="I237" s="24"/>
    </row>
    <row r="238" spans="9:9" x14ac:dyDescent="0.25">
      <c r="I238" s="24"/>
    </row>
    <row r="239" spans="9:9" x14ac:dyDescent="0.25">
      <c r="I239" s="24"/>
    </row>
    <row r="240" spans="9:9" x14ac:dyDescent="0.25">
      <c r="I240" s="24"/>
    </row>
    <row r="241" spans="9:9" x14ac:dyDescent="0.25">
      <c r="I241" s="24"/>
    </row>
    <row r="242" spans="9:9" x14ac:dyDescent="0.25">
      <c r="I242" s="24"/>
    </row>
    <row r="243" spans="9:9" x14ac:dyDescent="0.25">
      <c r="I243" s="24"/>
    </row>
    <row r="244" spans="9:9" x14ac:dyDescent="0.25">
      <c r="I244" s="24"/>
    </row>
    <row r="245" spans="9:9" x14ac:dyDescent="0.25">
      <c r="I245" s="24"/>
    </row>
    <row r="246" spans="9:9" x14ac:dyDescent="0.25">
      <c r="I246" s="24"/>
    </row>
    <row r="247" spans="9:9" x14ac:dyDescent="0.25">
      <c r="I247" s="24"/>
    </row>
    <row r="248" spans="9:9" x14ac:dyDescent="0.25">
      <c r="I248" s="24"/>
    </row>
    <row r="249" spans="9:9" x14ac:dyDescent="0.25">
      <c r="I249" s="24"/>
    </row>
    <row r="250" spans="9:9" x14ac:dyDescent="0.25">
      <c r="I250" s="24"/>
    </row>
    <row r="251" spans="9:9" x14ac:dyDescent="0.25">
      <c r="I251" s="24"/>
    </row>
    <row r="252" spans="9:9" x14ac:dyDescent="0.25">
      <c r="I252" s="24"/>
    </row>
    <row r="253" spans="9:9" x14ac:dyDescent="0.25">
      <c r="I253" s="24"/>
    </row>
    <row r="254" spans="9:9" x14ac:dyDescent="0.25">
      <c r="I254" s="24"/>
    </row>
    <row r="255" spans="9:9" x14ac:dyDescent="0.25">
      <c r="I255" s="24"/>
    </row>
    <row r="256" spans="9:9" x14ac:dyDescent="0.25">
      <c r="I256" s="24"/>
    </row>
    <row r="257" spans="9:9" x14ac:dyDescent="0.25">
      <c r="I257" s="24"/>
    </row>
    <row r="258" spans="9:9" x14ac:dyDescent="0.25">
      <c r="I258" s="24"/>
    </row>
    <row r="259" spans="9:9" x14ac:dyDescent="0.25">
      <c r="I259" s="24"/>
    </row>
    <row r="260" spans="9:9" x14ac:dyDescent="0.25">
      <c r="I260" s="24"/>
    </row>
    <row r="261" spans="9:9" x14ac:dyDescent="0.25">
      <c r="I261" s="24"/>
    </row>
    <row r="262" spans="9:9" x14ac:dyDescent="0.25">
      <c r="I262" s="24"/>
    </row>
    <row r="263" spans="9:9" x14ac:dyDescent="0.25">
      <c r="I263" s="24"/>
    </row>
    <row r="264" spans="9:9" x14ac:dyDescent="0.25">
      <c r="I264" s="24"/>
    </row>
    <row r="265" spans="9:9" x14ac:dyDescent="0.25">
      <c r="I265" s="24"/>
    </row>
    <row r="266" spans="9:9" x14ac:dyDescent="0.25">
      <c r="I266" s="24"/>
    </row>
    <row r="267" spans="9:9" x14ac:dyDescent="0.25">
      <c r="I267" s="24"/>
    </row>
    <row r="268" spans="9:9" x14ac:dyDescent="0.25">
      <c r="I268" s="24"/>
    </row>
    <row r="269" spans="9:9" x14ac:dyDescent="0.25">
      <c r="I269" s="24"/>
    </row>
    <row r="270" spans="9:9" x14ac:dyDescent="0.25">
      <c r="I270" s="24"/>
    </row>
    <row r="271" spans="9:9" x14ac:dyDescent="0.25">
      <c r="I271" s="24"/>
    </row>
    <row r="272" spans="9:9" x14ac:dyDescent="0.25">
      <c r="I272" s="24"/>
    </row>
    <row r="273" spans="9:9" x14ac:dyDescent="0.25">
      <c r="I273" s="24"/>
    </row>
    <row r="274" spans="9:9" x14ac:dyDescent="0.25">
      <c r="I274" s="24"/>
    </row>
    <row r="275" spans="9:9" x14ac:dyDescent="0.25">
      <c r="I275" s="24"/>
    </row>
    <row r="276" spans="9:9" x14ac:dyDescent="0.25">
      <c r="I276" s="24"/>
    </row>
    <row r="277" spans="9:9" x14ac:dyDescent="0.25">
      <c r="I277" s="24"/>
    </row>
    <row r="278" spans="9:9" x14ac:dyDescent="0.25">
      <c r="I278" s="24"/>
    </row>
    <row r="279" spans="9:9" x14ac:dyDescent="0.25">
      <c r="I279" s="24"/>
    </row>
    <row r="280" spans="9:9" x14ac:dyDescent="0.25">
      <c r="I280" s="24"/>
    </row>
    <row r="281" spans="9:9" x14ac:dyDescent="0.25">
      <c r="I281" s="24"/>
    </row>
    <row r="282" spans="9:9" x14ac:dyDescent="0.25">
      <c r="I282" s="24"/>
    </row>
    <row r="283" spans="9:9" x14ac:dyDescent="0.25">
      <c r="I283" s="24"/>
    </row>
    <row r="284" spans="9:9" x14ac:dyDescent="0.25">
      <c r="I284" s="24"/>
    </row>
    <row r="285" spans="9:9" x14ac:dyDescent="0.25">
      <c r="I285" s="24"/>
    </row>
    <row r="286" spans="9:9" x14ac:dyDescent="0.25">
      <c r="I286" s="24"/>
    </row>
    <row r="287" spans="9:9" x14ac:dyDescent="0.25">
      <c r="I287" s="24"/>
    </row>
    <row r="288" spans="9:9" x14ac:dyDescent="0.25">
      <c r="I288" s="24"/>
    </row>
    <row r="289" spans="9:9" x14ac:dyDescent="0.25">
      <c r="I289" s="24"/>
    </row>
    <row r="290" spans="9:9" x14ac:dyDescent="0.25">
      <c r="I290" s="24"/>
    </row>
    <row r="291" spans="9:9" x14ac:dyDescent="0.25">
      <c r="I291" s="24"/>
    </row>
    <row r="292" spans="9:9" x14ac:dyDescent="0.25">
      <c r="I292" s="24"/>
    </row>
    <row r="293" spans="9:9" x14ac:dyDescent="0.25">
      <c r="I293" s="24"/>
    </row>
    <row r="294" spans="9:9" x14ac:dyDescent="0.25">
      <c r="I294" s="24"/>
    </row>
    <row r="295" spans="9:9" x14ac:dyDescent="0.25">
      <c r="I295" s="24"/>
    </row>
    <row r="296" spans="9:9" x14ac:dyDescent="0.25">
      <c r="I296" s="24"/>
    </row>
    <row r="297" spans="9:9" x14ac:dyDescent="0.25">
      <c r="I297" s="24"/>
    </row>
    <row r="298" spans="9:9" x14ac:dyDescent="0.25">
      <c r="I298" s="24"/>
    </row>
    <row r="299" spans="9:9" x14ac:dyDescent="0.25">
      <c r="I299" s="24"/>
    </row>
    <row r="300" spans="9:9" x14ac:dyDescent="0.25">
      <c r="I300" s="24"/>
    </row>
    <row r="301" spans="9:9" x14ac:dyDescent="0.25">
      <c r="I301" s="24"/>
    </row>
    <row r="302" spans="9:9" x14ac:dyDescent="0.25">
      <c r="I302" s="24"/>
    </row>
    <row r="303" spans="9:9" x14ac:dyDescent="0.25">
      <c r="I303" s="24"/>
    </row>
    <row r="304" spans="9:9" x14ac:dyDescent="0.25">
      <c r="I304" s="24"/>
    </row>
    <row r="305" spans="9:9" x14ac:dyDescent="0.25">
      <c r="I305" s="24"/>
    </row>
    <row r="306" spans="9:9" x14ac:dyDescent="0.25">
      <c r="I306" s="24"/>
    </row>
    <row r="307" spans="9:9" x14ac:dyDescent="0.25">
      <c r="I307" s="24"/>
    </row>
    <row r="308" spans="9:9" x14ac:dyDescent="0.25">
      <c r="I308" s="24"/>
    </row>
    <row r="309" spans="9:9" x14ac:dyDescent="0.25">
      <c r="I309" s="24"/>
    </row>
    <row r="310" spans="9:9" x14ac:dyDescent="0.25">
      <c r="I310" s="24"/>
    </row>
    <row r="311" spans="9:9" x14ac:dyDescent="0.25">
      <c r="I311" s="24"/>
    </row>
    <row r="312" spans="9:9" x14ac:dyDescent="0.25">
      <c r="I312" s="24"/>
    </row>
    <row r="313" spans="9:9" x14ac:dyDescent="0.25">
      <c r="I313" s="24"/>
    </row>
    <row r="314" spans="9:9" x14ac:dyDescent="0.25">
      <c r="I314" s="24"/>
    </row>
    <row r="315" spans="9:9" x14ac:dyDescent="0.25">
      <c r="I315" s="24"/>
    </row>
    <row r="316" spans="9:9" x14ac:dyDescent="0.25">
      <c r="I316" s="24"/>
    </row>
    <row r="317" spans="9:9" x14ac:dyDescent="0.25">
      <c r="I317" s="24"/>
    </row>
    <row r="318" spans="9:9" x14ac:dyDescent="0.25">
      <c r="I318" s="24"/>
    </row>
    <row r="319" spans="9:9" x14ac:dyDescent="0.25">
      <c r="I319" s="24"/>
    </row>
    <row r="320" spans="9:9" x14ac:dyDescent="0.25">
      <c r="I320" s="24"/>
    </row>
    <row r="321" spans="9:9" x14ac:dyDescent="0.25">
      <c r="I321" s="24"/>
    </row>
    <row r="322" spans="9:9" x14ac:dyDescent="0.25">
      <c r="I322" s="24"/>
    </row>
    <row r="323" spans="9:9" x14ac:dyDescent="0.25">
      <c r="I323" s="24"/>
    </row>
    <row r="324" spans="9:9" x14ac:dyDescent="0.25">
      <c r="I324" s="24"/>
    </row>
    <row r="325" spans="9:9" x14ac:dyDescent="0.25">
      <c r="I325" s="24"/>
    </row>
    <row r="326" spans="9:9" x14ac:dyDescent="0.25">
      <c r="I326" s="24"/>
    </row>
    <row r="327" spans="9:9" x14ac:dyDescent="0.25">
      <c r="I327" s="24"/>
    </row>
    <row r="328" spans="9:9" x14ac:dyDescent="0.25">
      <c r="I328" s="24"/>
    </row>
    <row r="329" spans="9:9" x14ac:dyDescent="0.25">
      <c r="I329" s="24"/>
    </row>
    <row r="330" spans="9:9" x14ac:dyDescent="0.25">
      <c r="I330" s="24"/>
    </row>
    <row r="331" spans="9:9" x14ac:dyDescent="0.25">
      <c r="I331" s="24"/>
    </row>
    <row r="332" spans="9:9" x14ac:dyDescent="0.25">
      <c r="I332" s="24"/>
    </row>
    <row r="333" spans="9:9" x14ac:dyDescent="0.25">
      <c r="I333" s="24"/>
    </row>
    <row r="334" spans="9:9" x14ac:dyDescent="0.25">
      <c r="I334" s="24"/>
    </row>
    <row r="335" spans="9:9" x14ac:dyDescent="0.25">
      <c r="I335" s="24"/>
    </row>
    <row r="336" spans="9:9" x14ac:dyDescent="0.25">
      <c r="I336" s="24"/>
    </row>
    <row r="337" spans="9:9" x14ac:dyDescent="0.25">
      <c r="I337" s="24"/>
    </row>
    <row r="338" spans="9:9" x14ac:dyDescent="0.25">
      <c r="I338" s="24"/>
    </row>
    <row r="339" spans="9:9" x14ac:dyDescent="0.25">
      <c r="I339" s="24"/>
    </row>
    <row r="340" spans="9:9" x14ac:dyDescent="0.25">
      <c r="I340" s="24"/>
    </row>
    <row r="341" spans="9:9" x14ac:dyDescent="0.25">
      <c r="I341" s="24"/>
    </row>
    <row r="342" spans="9:9" x14ac:dyDescent="0.25">
      <c r="I342" s="24"/>
    </row>
    <row r="343" spans="9:9" x14ac:dyDescent="0.25">
      <c r="I343" s="24"/>
    </row>
    <row r="344" spans="9:9" x14ac:dyDescent="0.25">
      <c r="I344" s="24"/>
    </row>
    <row r="345" spans="9:9" x14ac:dyDescent="0.25">
      <c r="I345" s="24"/>
    </row>
    <row r="346" spans="9:9" x14ac:dyDescent="0.25">
      <c r="I346" s="24"/>
    </row>
    <row r="347" spans="9:9" x14ac:dyDescent="0.25">
      <c r="I347" s="24"/>
    </row>
    <row r="348" spans="9:9" x14ac:dyDescent="0.25">
      <c r="I348" s="24"/>
    </row>
    <row r="349" spans="9:9" x14ac:dyDescent="0.25">
      <c r="I349" s="24"/>
    </row>
    <row r="350" spans="9:9" x14ac:dyDescent="0.25">
      <c r="I350" s="24"/>
    </row>
    <row r="351" spans="9:9" x14ac:dyDescent="0.25">
      <c r="I351" s="24"/>
    </row>
    <row r="352" spans="9:9" x14ac:dyDescent="0.25">
      <c r="I352" s="24"/>
    </row>
    <row r="353" spans="9:9" x14ac:dyDescent="0.25">
      <c r="I353" s="24"/>
    </row>
    <row r="354" spans="9:9" x14ac:dyDescent="0.25">
      <c r="I354" s="24"/>
    </row>
    <row r="355" spans="9:9" x14ac:dyDescent="0.25">
      <c r="I355" s="24"/>
    </row>
    <row r="356" spans="9:9" x14ac:dyDescent="0.25">
      <c r="I356" s="24"/>
    </row>
    <row r="357" spans="9:9" x14ac:dyDescent="0.25">
      <c r="I357" s="24"/>
    </row>
    <row r="358" spans="9:9" x14ac:dyDescent="0.25">
      <c r="I358" s="24"/>
    </row>
    <row r="359" spans="9:9" x14ac:dyDescent="0.25">
      <c r="I359" s="24"/>
    </row>
    <row r="360" spans="9:9" x14ac:dyDescent="0.25">
      <c r="I360" s="24"/>
    </row>
    <row r="361" spans="9:9" x14ac:dyDescent="0.25">
      <c r="I361" s="24"/>
    </row>
    <row r="362" spans="9:9" x14ac:dyDescent="0.25">
      <c r="I362" s="24"/>
    </row>
    <row r="363" spans="9:9" x14ac:dyDescent="0.25">
      <c r="I363" s="24"/>
    </row>
    <row r="364" spans="9:9" x14ac:dyDescent="0.25">
      <c r="I364" s="24"/>
    </row>
    <row r="365" spans="9:9" x14ac:dyDescent="0.25">
      <c r="I365" s="24"/>
    </row>
    <row r="366" spans="9:9" x14ac:dyDescent="0.25">
      <c r="I366" s="24"/>
    </row>
    <row r="367" spans="9:9" x14ac:dyDescent="0.25">
      <c r="I367" s="24"/>
    </row>
    <row r="368" spans="9:9" x14ac:dyDescent="0.25">
      <c r="I368" s="24"/>
    </row>
    <row r="369" spans="9:9" x14ac:dyDescent="0.25">
      <c r="I369" s="24"/>
    </row>
    <row r="370" spans="9:9" x14ac:dyDescent="0.25">
      <c r="I370" s="24"/>
    </row>
    <row r="371" spans="9:9" x14ac:dyDescent="0.25">
      <c r="I371" s="24"/>
    </row>
    <row r="372" spans="9:9" x14ac:dyDescent="0.25">
      <c r="I372" s="24"/>
    </row>
    <row r="373" spans="9:9" x14ac:dyDescent="0.25">
      <c r="I373" s="24"/>
    </row>
    <row r="374" spans="9:9" x14ac:dyDescent="0.25">
      <c r="I374" s="24"/>
    </row>
    <row r="375" spans="9:9" x14ac:dyDescent="0.25">
      <c r="I375" s="24"/>
    </row>
    <row r="376" spans="9:9" x14ac:dyDescent="0.25">
      <c r="I376" s="24"/>
    </row>
    <row r="377" spans="9:9" x14ac:dyDescent="0.25">
      <c r="I377" s="24"/>
    </row>
    <row r="378" spans="9:9" x14ac:dyDescent="0.25">
      <c r="I378" s="24"/>
    </row>
    <row r="379" spans="9:9" x14ac:dyDescent="0.25">
      <c r="I379" s="24"/>
    </row>
    <row r="380" spans="9:9" x14ac:dyDescent="0.25">
      <c r="I380" s="24"/>
    </row>
    <row r="381" spans="9:9" x14ac:dyDescent="0.25">
      <c r="I381" s="24"/>
    </row>
    <row r="382" spans="9:9" x14ac:dyDescent="0.25">
      <c r="I382" s="24"/>
    </row>
    <row r="383" spans="9:9" x14ac:dyDescent="0.25">
      <c r="I383" s="24"/>
    </row>
    <row r="384" spans="9:9" x14ac:dyDescent="0.25">
      <c r="I384" s="24"/>
    </row>
    <row r="385" spans="9:9" x14ac:dyDescent="0.25">
      <c r="I385" s="24"/>
    </row>
    <row r="386" spans="9:9" x14ac:dyDescent="0.25">
      <c r="I386" s="24"/>
    </row>
    <row r="387" spans="9:9" x14ac:dyDescent="0.25">
      <c r="I387" s="24"/>
    </row>
    <row r="388" spans="9:9" x14ac:dyDescent="0.25">
      <c r="I388" s="24"/>
    </row>
    <row r="389" spans="9:9" x14ac:dyDescent="0.25">
      <c r="I389" s="24"/>
    </row>
    <row r="390" spans="9:9" x14ac:dyDescent="0.25">
      <c r="I390" s="24"/>
    </row>
    <row r="391" spans="9:9" x14ac:dyDescent="0.25">
      <c r="I391" s="24"/>
    </row>
    <row r="392" spans="9:9" x14ac:dyDescent="0.25">
      <c r="I392" s="24"/>
    </row>
    <row r="393" spans="9:9" x14ac:dyDescent="0.25">
      <c r="I393" s="24"/>
    </row>
    <row r="394" spans="9:9" x14ac:dyDescent="0.25">
      <c r="I394" s="24"/>
    </row>
    <row r="395" spans="9:9" x14ac:dyDescent="0.25">
      <c r="I395" s="24"/>
    </row>
    <row r="396" spans="9:9" x14ac:dyDescent="0.25">
      <c r="I396" s="24"/>
    </row>
    <row r="397" spans="9:9" x14ac:dyDescent="0.25">
      <c r="I397" s="24"/>
    </row>
    <row r="398" spans="9:9" x14ac:dyDescent="0.25">
      <c r="I398" s="24"/>
    </row>
    <row r="399" spans="9:9" x14ac:dyDescent="0.25">
      <c r="I399" s="24"/>
    </row>
    <row r="400" spans="9:9" x14ac:dyDescent="0.25">
      <c r="I400" s="24"/>
    </row>
    <row r="401" spans="9:9" x14ac:dyDescent="0.25">
      <c r="I401" s="24"/>
    </row>
    <row r="402" spans="9:9" x14ac:dyDescent="0.25">
      <c r="I402" s="24"/>
    </row>
    <row r="403" spans="9:9" x14ac:dyDescent="0.25">
      <c r="I403" s="24"/>
    </row>
    <row r="404" spans="9:9" x14ac:dyDescent="0.25">
      <c r="I404" s="24"/>
    </row>
    <row r="405" spans="9:9" x14ac:dyDescent="0.25">
      <c r="I405" s="24"/>
    </row>
    <row r="406" spans="9:9" x14ac:dyDescent="0.25">
      <c r="I406" s="24"/>
    </row>
    <row r="407" spans="9:9" x14ac:dyDescent="0.25">
      <c r="I407" s="24"/>
    </row>
    <row r="408" spans="9:9" x14ac:dyDescent="0.25">
      <c r="I408" s="24"/>
    </row>
    <row r="409" spans="9:9" x14ac:dyDescent="0.25">
      <c r="I409" s="24"/>
    </row>
    <row r="410" spans="9:9" x14ac:dyDescent="0.25">
      <c r="I410" s="24"/>
    </row>
    <row r="411" spans="9:9" x14ac:dyDescent="0.25">
      <c r="I411" s="24"/>
    </row>
    <row r="412" spans="9:9" x14ac:dyDescent="0.25">
      <c r="I412" s="24"/>
    </row>
    <row r="413" spans="9:9" x14ac:dyDescent="0.25">
      <c r="I413" s="24"/>
    </row>
    <row r="414" spans="9:9" x14ac:dyDescent="0.25">
      <c r="I414" s="24"/>
    </row>
    <row r="415" spans="9:9" x14ac:dyDescent="0.25">
      <c r="I415" s="24"/>
    </row>
    <row r="416" spans="9:9" x14ac:dyDescent="0.25">
      <c r="I416" s="24"/>
    </row>
    <row r="417" spans="9:9" x14ac:dyDescent="0.25">
      <c r="I417" s="24"/>
    </row>
    <row r="418" spans="9:9" x14ac:dyDescent="0.25">
      <c r="I418" s="24"/>
    </row>
    <row r="419" spans="9:9" x14ac:dyDescent="0.25">
      <c r="I419" s="24"/>
    </row>
    <row r="420" spans="9:9" x14ac:dyDescent="0.25">
      <c r="I420" s="24"/>
    </row>
    <row r="421" spans="9:9" x14ac:dyDescent="0.25">
      <c r="I421" s="24"/>
    </row>
    <row r="422" spans="9:9" x14ac:dyDescent="0.25">
      <c r="I422" s="24"/>
    </row>
    <row r="423" spans="9:9" x14ac:dyDescent="0.25">
      <c r="I423" s="24"/>
    </row>
    <row r="424" spans="9:9" x14ac:dyDescent="0.25">
      <c r="I424" s="24"/>
    </row>
    <row r="425" spans="9:9" x14ac:dyDescent="0.25">
      <c r="I425" s="24"/>
    </row>
    <row r="426" spans="9:9" x14ac:dyDescent="0.25">
      <c r="I426" s="24"/>
    </row>
    <row r="427" spans="9:9" x14ac:dyDescent="0.25">
      <c r="I427" s="24"/>
    </row>
    <row r="428" spans="9:9" x14ac:dyDescent="0.25">
      <c r="I428" s="24"/>
    </row>
    <row r="429" spans="9:9" x14ac:dyDescent="0.25">
      <c r="I429" s="24"/>
    </row>
    <row r="430" spans="9:9" x14ac:dyDescent="0.25">
      <c r="I430" s="24"/>
    </row>
    <row r="431" spans="9:9" x14ac:dyDescent="0.25">
      <c r="I431" s="24"/>
    </row>
    <row r="432" spans="9:9" x14ac:dyDescent="0.25">
      <c r="I432" s="24"/>
    </row>
    <row r="433" spans="9:9" x14ac:dyDescent="0.25">
      <c r="I433" s="24"/>
    </row>
    <row r="434" spans="9:9" x14ac:dyDescent="0.25">
      <c r="I434" s="24"/>
    </row>
    <row r="435" spans="9:9" x14ac:dyDescent="0.25">
      <c r="I435" s="24"/>
    </row>
    <row r="436" spans="9:9" x14ac:dyDescent="0.25">
      <c r="I436" s="24"/>
    </row>
    <row r="437" spans="9:9" x14ac:dyDescent="0.25">
      <c r="I437" s="24"/>
    </row>
    <row r="438" spans="9:9" x14ac:dyDescent="0.25">
      <c r="I438" s="24"/>
    </row>
    <row r="439" spans="9:9" x14ac:dyDescent="0.25">
      <c r="I439" s="24"/>
    </row>
    <row r="440" spans="9:9" x14ac:dyDescent="0.25">
      <c r="I440" s="24"/>
    </row>
    <row r="441" spans="9:9" x14ac:dyDescent="0.25">
      <c r="I441" s="24"/>
    </row>
    <row r="442" spans="9:9" x14ac:dyDescent="0.25">
      <c r="I442" s="24"/>
    </row>
    <row r="443" spans="9:9" x14ac:dyDescent="0.25">
      <c r="I443" s="24"/>
    </row>
    <row r="444" spans="9:9" x14ac:dyDescent="0.25">
      <c r="I444" s="24"/>
    </row>
    <row r="445" spans="9:9" x14ac:dyDescent="0.25">
      <c r="I445" s="24"/>
    </row>
    <row r="446" spans="9:9" x14ac:dyDescent="0.25">
      <c r="I446" s="24"/>
    </row>
    <row r="447" spans="9:9" x14ac:dyDescent="0.25">
      <c r="I447" s="24"/>
    </row>
    <row r="448" spans="9:9" x14ac:dyDescent="0.25">
      <c r="I448" s="24"/>
    </row>
    <row r="449" spans="9:9" x14ac:dyDescent="0.25">
      <c r="I449" s="24"/>
    </row>
    <row r="450" spans="9:9" x14ac:dyDescent="0.25">
      <c r="I450" s="24"/>
    </row>
    <row r="451" spans="9:9" x14ac:dyDescent="0.25">
      <c r="I451" s="24"/>
    </row>
    <row r="452" spans="9:9" x14ac:dyDescent="0.25">
      <c r="I452" s="24"/>
    </row>
    <row r="453" spans="9:9" x14ac:dyDescent="0.25">
      <c r="I453" s="24"/>
    </row>
    <row r="454" spans="9:9" x14ac:dyDescent="0.25">
      <c r="I454" s="24"/>
    </row>
    <row r="455" spans="9:9" x14ac:dyDescent="0.25">
      <c r="I455" s="24"/>
    </row>
    <row r="456" spans="9:9" x14ac:dyDescent="0.25">
      <c r="I456" s="24"/>
    </row>
    <row r="457" spans="9:9" x14ac:dyDescent="0.25">
      <c r="I457" s="24"/>
    </row>
    <row r="458" spans="9:9" x14ac:dyDescent="0.25">
      <c r="I458" s="24"/>
    </row>
    <row r="459" spans="9:9" x14ac:dyDescent="0.25">
      <c r="I459" s="24"/>
    </row>
    <row r="460" spans="9:9" x14ac:dyDescent="0.25">
      <c r="I460" s="24"/>
    </row>
    <row r="461" spans="9:9" x14ac:dyDescent="0.25">
      <c r="I461" s="24"/>
    </row>
    <row r="462" spans="9:9" x14ac:dyDescent="0.25">
      <c r="I462" s="24"/>
    </row>
    <row r="463" spans="9:9" x14ac:dyDescent="0.25">
      <c r="I463" s="24"/>
    </row>
    <row r="464" spans="9:9" x14ac:dyDescent="0.25">
      <c r="I464" s="24"/>
    </row>
    <row r="465" spans="9:9" x14ac:dyDescent="0.25">
      <c r="I465" s="24"/>
    </row>
    <row r="466" spans="9:9" x14ac:dyDescent="0.25">
      <c r="I466" s="24"/>
    </row>
    <row r="467" spans="9:9" x14ac:dyDescent="0.25">
      <c r="I467" s="24"/>
    </row>
    <row r="468" spans="9:9" x14ac:dyDescent="0.25">
      <c r="I468" s="24"/>
    </row>
    <row r="469" spans="9:9" x14ac:dyDescent="0.25">
      <c r="I469" s="24"/>
    </row>
    <row r="470" spans="9:9" x14ac:dyDescent="0.25">
      <c r="I470" s="24"/>
    </row>
    <row r="471" spans="9:9" x14ac:dyDescent="0.25">
      <c r="I471" s="24"/>
    </row>
    <row r="472" spans="9:9" x14ac:dyDescent="0.25">
      <c r="I472" s="24"/>
    </row>
    <row r="473" spans="9:9" x14ac:dyDescent="0.25">
      <c r="I473" s="24"/>
    </row>
    <row r="474" spans="9:9" x14ac:dyDescent="0.25">
      <c r="I474" s="24"/>
    </row>
    <row r="475" spans="9:9" x14ac:dyDescent="0.25">
      <c r="I475" s="24"/>
    </row>
    <row r="476" spans="9:9" x14ac:dyDescent="0.25">
      <c r="I476" s="24"/>
    </row>
    <row r="477" spans="9:9" x14ac:dyDescent="0.25">
      <c r="I477" s="24"/>
    </row>
    <row r="478" spans="9:9" x14ac:dyDescent="0.25">
      <c r="I478" s="24"/>
    </row>
    <row r="479" spans="9:9" x14ac:dyDescent="0.25">
      <c r="I479" s="24"/>
    </row>
    <row r="480" spans="9:9" x14ac:dyDescent="0.25">
      <c r="I480" s="24"/>
    </row>
    <row r="481" spans="9:9" x14ac:dyDescent="0.25">
      <c r="I481" s="24"/>
    </row>
    <row r="482" spans="9:9" x14ac:dyDescent="0.25">
      <c r="I482" s="24"/>
    </row>
    <row r="483" spans="9:9" x14ac:dyDescent="0.25">
      <c r="I483" s="24"/>
    </row>
    <row r="484" spans="9:9" x14ac:dyDescent="0.25">
      <c r="I484" s="24"/>
    </row>
    <row r="485" spans="9:9" x14ac:dyDescent="0.25">
      <c r="I485" s="24"/>
    </row>
    <row r="486" spans="9:9" x14ac:dyDescent="0.25">
      <c r="I486" s="24"/>
    </row>
    <row r="487" spans="9:9" x14ac:dyDescent="0.25">
      <c r="I487" s="24"/>
    </row>
    <row r="488" spans="9:9" x14ac:dyDescent="0.25">
      <c r="I488" s="24"/>
    </row>
    <row r="489" spans="9:9" x14ac:dyDescent="0.25">
      <c r="I489" s="24"/>
    </row>
    <row r="490" spans="9:9" x14ac:dyDescent="0.25">
      <c r="I490" s="24"/>
    </row>
    <row r="491" spans="9:9" x14ac:dyDescent="0.25">
      <c r="I491" s="24"/>
    </row>
    <row r="492" spans="9:9" x14ac:dyDescent="0.25">
      <c r="I492" s="24"/>
    </row>
    <row r="493" spans="9:9" x14ac:dyDescent="0.25">
      <c r="I493" s="24"/>
    </row>
    <row r="494" spans="9:9" x14ac:dyDescent="0.25">
      <c r="I494" s="24"/>
    </row>
    <row r="495" spans="9:9" x14ac:dyDescent="0.25">
      <c r="I495" s="24"/>
    </row>
    <row r="496" spans="9:9" x14ac:dyDescent="0.25">
      <c r="I496" s="24"/>
    </row>
    <row r="497" spans="9:9" x14ac:dyDescent="0.25">
      <c r="I497" s="24"/>
    </row>
    <row r="498" spans="9:9" x14ac:dyDescent="0.25">
      <c r="I498" s="24"/>
    </row>
    <row r="499" spans="9:9" x14ac:dyDescent="0.25">
      <c r="I499" s="24"/>
    </row>
    <row r="500" spans="9:9" x14ac:dyDescent="0.25">
      <c r="I500" s="24"/>
    </row>
    <row r="501" spans="9:9" x14ac:dyDescent="0.25">
      <c r="I501" s="24"/>
    </row>
    <row r="502" spans="9:9" x14ac:dyDescent="0.25">
      <c r="I502" s="24"/>
    </row>
    <row r="503" spans="9:9" x14ac:dyDescent="0.25">
      <c r="I503" s="24"/>
    </row>
    <row r="504" spans="9:9" x14ac:dyDescent="0.25">
      <c r="I504" s="24"/>
    </row>
    <row r="505" spans="9:9" x14ac:dyDescent="0.25">
      <c r="I505" s="24"/>
    </row>
    <row r="506" spans="9:9" x14ac:dyDescent="0.25">
      <c r="I506" s="24"/>
    </row>
    <row r="507" spans="9:9" x14ac:dyDescent="0.25">
      <c r="I507" s="24"/>
    </row>
    <row r="508" spans="9:9" x14ac:dyDescent="0.25">
      <c r="I508" s="24"/>
    </row>
    <row r="509" spans="9:9" x14ac:dyDescent="0.25">
      <c r="I509" s="24"/>
    </row>
    <row r="510" spans="9:9" x14ac:dyDescent="0.25">
      <c r="I510" s="24"/>
    </row>
    <row r="511" spans="9:9" x14ac:dyDescent="0.25">
      <c r="I511" s="24"/>
    </row>
    <row r="512" spans="9:9" x14ac:dyDescent="0.25">
      <c r="I512" s="24"/>
    </row>
    <row r="513" spans="9:9" x14ac:dyDescent="0.25">
      <c r="I513" s="24"/>
    </row>
    <row r="514" spans="9:9" x14ac:dyDescent="0.25">
      <c r="I514" s="24"/>
    </row>
    <row r="515" spans="9:9" x14ac:dyDescent="0.25">
      <c r="I515" s="24"/>
    </row>
    <row r="516" spans="9:9" x14ac:dyDescent="0.25">
      <c r="I516" s="24"/>
    </row>
    <row r="517" spans="9:9" x14ac:dyDescent="0.25">
      <c r="I517" s="24"/>
    </row>
    <row r="518" spans="9:9" x14ac:dyDescent="0.25">
      <c r="I518" s="24"/>
    </row>
    <row r="519" spans="9:9" x14ac:dyDescent="0.25">
      <c r="I519" s="24"/>
    </row>
    <row r="520" spans="9:9" x14ac:dyDescent="0.25">
      <c r="I520" s="24"/>
    </row>
    <row r="521" spans="9:9" x14ac:dyDescent="0.25">
      <c r="I521" s="24"/>
    </row>
    <row r="522" spans="9:9" x14ac:dyDescent="0.25">
      <c r="I522" s="24"/>
    </row>
    <row r="523" spans="9:9" x14ac:dyDescent="0.25">
      <c r="I523" s="24"/>
    </row>
    <row r="524" spans="9:9" x14ac:dyDescent="0.25">
      <c r="I524" s="24"/>
    </row>
    <row r="525" spans="9:9" x14ac:dyDescent="0.25">
      <c r="I525" s="24"/>
    </row>
    <row r="526" spans="9:9" x14ac:dyDescent="0.25">
      <c r="I526" s="24"/>
    </row>
    <row r="527" spans="9:9" x14ac:dyDescent="0.25">
      <c r="I527" s="24"/>
    </row>
    <row r="528" spans="9:9" x14ac:dyDescent="0.25">
      <c r="I528" s="24"/>
    </row>
    <row r="529" spans="9:9" x14ac:dyDescent="0.25">
      <c r="I529" s="24"/>
    </row>
    <row r="530" spans="9:9" x14ac:dyDescent="0.25">
      <c r="I530" s="24"/>
    </row>
    <row r="531" spans="9:9" x14ac:dyDescent="0.25">
      <c r="I531" s="24"/>
    </row>
    <row r="532" spans="9:9" x14ac:dyDescent="0.25">
      <c r="I532" s="24"/>
    </row>
    <row r="533" spans="9:9" x14ac:dyDescent="0.25">
      <c r="I533" s="24"/>
    </row>
    <row r="534" spans="9:9" x14ac:dyDescent="0.25">
      <c r="I534" s="24"/>
    </row>
    <row r="535" spans="9:9" x14ac:dyDescent="0.25">
      <c r="I535" s="24"/>
    </row>
    <row r="536" spans="9:9" x14ac:dyDescent="0.25">
      <c r="I536" s="24"/>
    </row>
    <row r="537" spans="9:9" x14ac:dyDescent="0.25">
      <c r="I537" s="24"/>
    </row>
    <row r="538" spans="9:9" x14ac:dyDescent="0.25">
      <c r="I538" s="24"/>
    </row>
    <row r="539" spans="9:9" x14ac:dyDescent="0.25">
      <c r="I539" s="24"/>
    </row>
    <row r="540" spans="9:9" x14ac:dyDescent="0.25">
      <c r="I540" s="24"/>
    </row>
    <row r="541" spans="9:9" x14ac:dyDescent="0.25">
      <c r="I541" s="24"/>
    </row>
    <row r="542" spans="9:9" x14ac:dyDescent="0.25">
      <c r="I542" s="24"/>
    </row>
    <row r="543" spans="9:9" x14ac:dyDescent="0.25">
      <c r="I543" s="24"/>
    </row>
    <row r="544" spans="9:9" x14ac:dyDescent="0.25">
      <c r="I544" s="24"/>
    </row>
    <row r="545" spans="9:9" x14ac:dyDescent="0.25">
      <c r="I545" s="24"/>
    </row>
    <row r="546" spans="9:9" x14ac:dyDescent="0.25">
      <c r="I546" s="24"/>
    </row>
    <row r="547" spans="9:9" x14ac:dyDescent="0.25">
      <c r="I547" s="24"/>
    </row>
    <row r="548" spans="9:9" x14ac:dyDescent="0.25">
      <c r="I548" s="24"/>
    </row>
    <row r="549" spans="9:9" x14ac:dyDescent="0.25">
      <c r="I549" s="24"/>
    </row>
    <row r="550" spans="9:9" x14ac:dyDescent="0.25">
      <c r="I550" s="24"/>
    </row>
    <row r="551" spans="9:9" x14ac:dyDescent="0.25">
      <c r="I551" s="24"/>
    </row>
    <row r="552" spans="9:9" x14ac:dyDescent="0.25">
      <c r="I552" s="24"/>
    </row>
    <row r="553" spans="9:9" x14ac:dyDescent="0.25">
      <c r="I553" s="24"/>
    </row>
    <row r="554" spans="9:9" x14ac:dyDescent="0.25">
      <c r="I554" s="24"/>
    </row>
    <row r="555" spans="9:9" x14ac:dyDescent="0.25">
      <c r="I555" s="24"/>
    </row>
    <row r="556" spans="9:9" x14ac:dyDescent="0.25">
      <c r="I556" s="24"/>
    </row>
    <row r="557" spans="9:9" x14ac:dyDescent="0.25">
      <c r="I557" s="24"/>
    </row>
    <row r="558" spans="9:9" x14ac:dyDescent="0.25">
      <c r="I558" s="24"/>
    </row>
    <row r="559" spans="9:9" x14ac:dyDescent="0.25">
      <c r="I559" s="24"/>
    </row>
    <row r="560" spans="9:9" x14ac:dyDescent="0.25">
      <c r="I560" s="24"/>
    </row>
    <row r="561" spans="9:9" x14ac:dyDescent="0.25">
      <c r="I561" s="24"/>
    </row>
    <row r="562" spans="9:9" x14ac:dyDescent="0.25">
      <c r="I562" s="24"/>
    </row>
    <row r="563" spans="9:9" x14ac:dyDescent="0.25">
      <c r="I563" s="24"/>
    </row>
    <row r="564" spans="9:9" x14ac:dyDescent="0.25">
      <c r="I564" s="24"/>
    </row>
    <row r="565" spans="9:9" x14ac:dyDescent="0.25">
      <c r="I565" s="24"/>
    </row>
    <row r="566" spans="9:9" x14ac:dyDescent="0.25">
      <c r="I566" s="24"/>
    </row>
    <row r="567" spans="9:9" x14ac:dyDescent="0.25">
      <c r="I567" s="24"/>
    </row>
    <row r="568" spans="9:9" x14ac:dyDescent="0.25">
      <c r="I568" s="24"/>
    </row>
    <row r="569" spans="9:9" x14ac:dyDescent="0.25">
      <c r="I569" s="24"/>
    </row>
    <row r="570" spans="9:9" x14ac:dyDescent="0.25">
      <c r="I570" s="24"/>
    </row>
    <row r="571" spans="9:9" x14ac:dyDescent="0.25">
      <c r="I571" s="24"/>
    </row>
    <row r="572" spans="9:9" x14ac:dyDescent="0.25">
      <c r="I572" s="24"/>
    </row>
    <row r="573" spans="9:9" x14ac:dyDescent="0.25">
      <c r="I573" s="24"/>
    </row>
    <row r="574" spans="9:9" x14ac:dyDescent="0.25">
      <c r="I574" s="24"/>
    </row>
    <row r="575" spans="9:9" x14ac:dyDescent="0.25">
      <c r="I575" s="24"/>
    </row>
    <row r="576" spans="9:9" x14ac:dyDescent="0.25">
      <c r="I576" s="24"/>
    </row>
    <row r="577" spans="9:9" x14ac:dyDescent="0.25">
      <c r="I577" s="24"/>
    </row>
    <row r="578" spans="9:9" x14ac:dyDescent="0.25">
      <c r="I578" s="24"/>
    </row>
    <row r="579" spans="9:9" x14ac:dyDescent="0.25">
      <c r="I579" s="24"/>
    </row>
    <row r="580" spans="9:9" x14ac:dyDescent="0.25">
      <c r="I580" s="24"/>
    </row>
    <row r="581" spans="9:9" x14ac:dyDescent="0.25">
      <c r="I581" s="24"/>
    </row>
    <row r="582" spans="9:9" x14ac:dyDescent="0.25">
      <c r="I582" s="24"/>
    </row>
    <row r="583" spans="9:9" x14ac:dyDescent="0.25">
      <c r="I583" s="24"/>
    </row>
    <row r="584" spans="9:9" x14ac:dyDescent="0.25">
      <c r="I584" s="24"/>
    </row>
    <row r="585" spans="9:9" x14ac:dyDescent="0.25">
      <c r="I585" s="24"/>
    </row>
    <row r="586" spans="9:9" x14ac:dyDescent="0.25">
      <c r="I586" s="24"/>
    </row>
    <row r="587" spans="9:9" x14ac:dyDescent="0.25">
      <c r="I587" s="24"/>
    </row>
    <row r="588" spans="9:9" x14ac:dyDescent="0.25">
      <c r="I588" s="24"/>
    </row>
    <row r="589" spans="9:9" x14ac:dyDescent="0.25">
      <c r="I589" s="24"/>
    </row>
    <row r="590" spans="9:9" x14ac:dyDescent="0.25">
      <c r="I590" s="24"/>
    </row>
    <row r="591" spans="9:9" x14ac:dyDescent="0.25">
      <c r="I591" s="24"/>
    </row>
    <row r="592" spans="9:9" x14ac:dyDescent="0.25">
      <c r="I592" s="24"/>
    </row>
    <row r="593" spans="9:9" x14ac:dyDescent="0.25">
      <c r="I593" s="24"/>
    </row>
    <row r="594" spans="9:9" x14ac:dyDescent="0.25">
      <c r="I594" s="24"/>
    </row>
    <row r="595" spans="9:9" x14ac:dyDescent="0.25">
      <c r="I595" s="24"/>
    </row>
    <row r="596" spans="9:9" x14ac:dyDescent="0.25">
      <c r="I596" s="24"/>
    </row>
    <row r="597" spans="9:9" x14ac:dyDescent="0.25">
      <c r="I597" s="24"/>
    </row>
    <row r="598" spans="9:9" x14ac:dyDescent="0.25">
      <c r="I598" s="24"/>
    </row>
    <row r="599" spans="9:9" x14ac:dyDescent="0.25">
      <c r="I599" s="24"/>
    </row>
    <row r="600" spans="9:9" x14ac:dyDescent="0.25">
      <c r="I600" s="24"/>
    </row>
    <row r="601" spans="9:9" x14ac:dyDescent="0.25">
      <c r="I601" s="24"/>
    </row>
    <row r="602" spans="9:9" x14ac:dyDescent="0.25">
      <c r="I602" s="24"/>
    </row>
    <row r="603" spans="9:9" x14ac:dyDescent="0.25">
      <c r="I603" s="24"/>
    </row>
    <row r="604" spans="9:9" x14ac:dyDescent="0.25">
      <c r="I604" s="24"/>
    </row>
    <row r="605" spans="9:9" x14ac:dyDescent="0.25">
      <c r="I605" s="24"/>
    </row>
    <row r="606" spans="9:9" x14ac:dyDescent="0.25">
      <c r="I606" s="24"/>
    </row>
    <row r="607" spans="9:9" x14ac:dyDescent="0.25">
      <c r="I607" s="24"/>
    </row>
    <row r="608" spans="9:9" x14ac:dyDescent="0.25">
      <c r="I608" s="24"/>
    </row>
    <row r="609" spans="9:9" x14ac:dyDescent="0.25">
      <c r="I609" s="24"/>
    </row>
    <row r="610" spans="9:9" x14ac:dyDescent="0.25">
      <c r="I610" s="24"/>
    </row>
    <row r="611" spans="9:9" x14ac:dyDescent="0.25">
      <c r="I611" s="24"/>
    </row>
    <row r="612" spans="9:9" x14ac:dyDescent="0.25">
      <c r="I612" s="24"/>
    </row>
    <row r="613" spans="9:9" x14ac:dyDescent="0.25">
      <c r="I613" s="24"/>
    </row>
    <row r="614" spans="9:9" x14ac:dyDescent="0.25">
      <c r="I614" s="24"/>
    </row>
    <row r="615" spans="9:9" x14ac:dyDescent="0.25">
      <c r="I615" s="24"/>
    </row>
    <row r="616" spans="9:9" x14ac:dyDescent="0.25">
      <c r="I616" s="24"/>
    </row>
    <row r="617" spans="9:9" x14ac:dyDescent="0.25">
      <c r="I617" s="24"/>
    </row>
    <row r="618" spans="9:9" x14ac:dyDescent="0.25">
      <c r="I618" s="24"/>
    </row>
    <row r="619" spans="9:9" x14ac:dyDescent="0.25">
      <c r="I619" s="24"/>
    </row>
    <row r="620" spans="9:9" x14ac:dyDescent="0.25">
      <c r="I620" s="24"/>
    </row>
    <row r="621" spans="9:9" x14ac:dyDescent="0.25">
      <c r="I621" s="24"/>
    </row>
    <row r="622" spans="9:9" x14ac:dyDescent="0.25">
      <c r="I622" s="24"/>
    </row>
    <row r="623" spans="9:9" x14ac:dyDescent="0.25">
      <c r="I623" s="24"/>
    </row>
    <row r="624" spans="9:9" x14ac:dyDescent="0.25">
      <c r="I624" s="24"/>
    </row>
    <row r="625" spans="9:9" x14ac:dyDescent="0.25">
      <c r="I625" s="24"/>
    </row>
    <row r="626" spans="9:9" x14ac:dyDescent="0.25">
      <c r="I626" s="24"/>
    </row>
    <row r="627" spans="9:9" x14ac:dyDescent="0.25">
      <c r="I627" s="24"/>
    </row>
    <row r="628" spans="9:9" x14ac:dyDescent="0.25">
      <c r="I628" s="24"/>
    </row>
    <row r="629" spans="9:9" x14ac:dyDescent="0.25">
      <c r="I629" s="24"/>
    </row>
    <row r="630" spans="9:9" x14ac:dyDescent="0.25">
      <c r="I630" s="24"/>
    </row>
    <row r="631" spans="9:9" x14ac:dyDescent="0.25">
      <c r="I631" s="24"/>
    </row>
    <row r="632" spans="9:9" x14ac:dyDescent="0.25">
      <c r="I632" s="24"/>
    </row>
    <row r="633" spans="9:9" x14ac:dyDescent="0.25">
      <c r="I633" s="24"/>
    </row>
    <row r="634" spans="9:9" x14ac:dyDescent="0.25">
      <c r="I634" s="24"/>
    </row>
    <row r="635" spans="9:9" x14ac:dyDescent="0.25">
      <c r="I635" s="24"/>
    </row>
    <row r="636" spans="9:9" x14ac:dyDescent="0.25">
      <c r="I636" s="24"/>
    </row>
    <row r="637" spans="9:9" x14ac:dyDescent="0.25">
      <c r="I637" s="24"/>
    </row>
    <row r="638" spans="9:9" x14ac:dyDescent="0.25">
      <c r="I638" s="24"/>
    </row>
    <row r="639" spans="9:9" x14ac:dyDescent="0.25">
      <c r="I639" s="24"/>
    </row>
    <row r="640" spans="9:9" x14ac:dyDescent="0.25">
      <c r="I640" s="24"/>
    </row>
    <row r="641" spans="9:9" x14ac:dyDescent="0.25">
      <c r="I641" s="24"/>
    </row>
    <row r="642" spans="9:9" x14ac:dyDescent="0.25">
      <c r="I642" s="24"/>
    </row>
    <row r="643" spans="9:9" x14ac:dyDescent="0.25">
      <c r="I643" s="24"/>
    </row>
    <row r="644" spans="9:9" x14ac:dyDescent="0.25">
      <c r="I644" s="24"/>
    </row>
    <row r="645" spans="9:9" x14ac:dyDescent="0.25">
      <c r="I645" s="24"/>
    </row>
    <row r="646" spans="9:9" x14ac:dyDescent="0.25">
      <c r="I646" s="24"/>
    </row>
    <row r="647" spans="9:9" x14ac:dyDescent="0.25">
      <c r="I647" s="24"/>
    </row>
    <row r="648" spans="9:9" x14ac:dyDescent="0.25">
      <c r="I648" s="24"/>
    </row>
    <row r="649" spans="9:9" x14ac:dyDescent="0.25">
      <c r="I649" s="24"/>
    </row>
    <row r="650" spans="9:9" x14ac:dyDescent="0.25">
      <c r="I650" s="24"/>
    </row>
    <row r="651" spans="9:9" x14ac:dyDescent="0.25">
      <c r="I651" s="24"/>
    </row>
    <row r="652" spans="9:9" x14ac:dyDescent="0.25">
      <c r="I652" s="24"/>
    </row>
    <row r="653" spans="9:9" x14ac:dyDescent="0.25">
      <c r="I653" s="24"/>
    </row>
    <row r="654" spans="9:9" x14ac:dyDescent="0.25">
      <c r="I654" s="24"/>
    </row>
    <row r="655" spans="9:9" x14ac:dyDescent="0.25">
      <c r="I655" s="24"/>
    </row>
    <row r="656" spans="9:9" x14ac:dyDescent="0.25">
      <c r="I656" s="24"/>
    </row>
    <row r="657" spans="9:9" x14ac:dyDescent="0.25">
      <c r="I657" s="24"/>
    </row>
    <row r="658" spans="9:9" x14ac:dyDescent="0.25">
      <c r="I658" s="24"/>
    </row>
    <row r="659" spans="9:9" x14ac:dyDescent="0.25">
      <c r="I659" s="24"/>
    </row>
    <row r="660" spans="9:9" x14ac:dyDescent="0.25">
      <c r="I660" s="24"/>
    </row>
    <row r="661" spans="9:9" x14ac:dyDescent="0.25">
      <c r="I661" s="24"/>
    </row>
    <row r="662" spans="9:9" x14ac:dyDescent="0.25">
      <c r="I662" s="24"/>
    </row>
    <row r="663" spans="9:9" x14ac:dyDescent="0.25">
      <c r="I663" s="24"/>
    </row>
    <row r="664" spans="9:9" x14ac:dyDescent="0.25">
      <c r="I664" s="24"/>
    </row>
    <row r="665" spans="9:9" x14ac:dyDescent="0.25">
      <c r="I665" s="24"/>
    </row>
    <row r="666" spans="9:9" x14ac:dyDescent="0.25">
      <c r="I666" s="24"/>
    </row>
    <row r="667" spans="9:9" x14ac:dyDescent="0.25">
      <c r="I667" s="24"/>
    </row>
    <row r="668" spans="9:9" x14ac:dyDescent="0.25">
      <c r="I668" s="24"/>
    </row>
    <row r="669" spans="9:9" x14ac:dyDescent="0.25">
      <c r="I669" s="24"/>
    </row>
    <row r="670" spans="9:9" x14ac:dyDescent="0.25">
      <c r="I670" s="24"/>
    </row>
    <row r="671" spans="9:9" x14ac:dyDescent="0.25">
      <c r="I671" s="24"/>
    </row>
    <row r="672" spans="9:9" x14ac:dyDescent="0.25">
      <c r="I672" s="24"/>
    </row>
    <row r="673" spans="9:9" x14ac:dyDescent="0.25">
      <c r="I673" s="24"/>
    </row>
    <row r="674" spans="9:9" x14ac:dyDescent="0.25">
      <c r="I674" s="24"/>
    </row>
    <row r="675" spans="9:9" x14ac:dyDescent="0.25">
      <c r="I675" s="24"/>
    </row>
    <row r="676" spans="9:9" x14ac:dyDescent="0.25">
      <c r="I676" s="24"/>
    </row>
    <row r="677" spans="9:9" x14ac:dyDescent="0.25">
      <c r="I677" s="24"/>
    </row>
    <row r="678" spans="9:9" x14ac:dyDescent="0.25">
      <c r="I678" s="24"/>
    </row>
    <row r="679" spans="9:9" x14ac:dyDescent="0.25">
      <c r="I679" s="24"/>
    </row>
    <row r="680" spans="9:9" x14ac:dyDescent="0.25">
      <c r="I680" s="24"/>
    </row>
    <row r="681" spans="9:9" x14ac:dyDescent="0.25">
      <c r="I681" s="24"/>
    </row>
    <row r="682" spans="9:9" x14ac:dyDescent="0.25">
      <c r="I682" s="24"/>
    </row>
    <row r="683" spans="9:9" x14ac:dyDescent="0.25">
      <c r="I683" s="24"/>
    </row>
    <row r="684" spans="9:9" x14ac:dyDescent="0.25">
      <c r="I684" s="24"/>
    </row>
    <row r="685" spans="9:9" x14ac:dyDescent="0.25">
      <c r="I685" s="24"/>
    </row>
    <row r="686" spans="9:9" x14ac:dyDescent="0.25">
      <c r="I686" s="24"/>
    </row>
    <row r="687" spans="9:9" x14ac:dyDescent="0.25">
      <c r="I687" s="24"/>
    </row>
    <row r="688" spans="9:9" x14ac:dyDescent="0.25">
      <c r="I688" s="24"/>
    </row>
    <row r="689" spans="9:9" x14ac:dyDescent="0.25">
      <c r="I689" s="24"/>
    </row>
    <row r="690" spans="9:9" x14ac:dyDescent="0.25">
      <c r="I690" s="24"/>
    </row>
    <row r="691" spans="9:9" x14ac:dyDescent="0.25">
      <c r="I691" s="24"/>
    </row>
    <row r="692" spans="9:9" x14ac:dyDescent="0.25">
      <c r="I692" s="24"/>
    </row>
    <row r="693" spans="9:9" x14ac:dyDescent="0.25">
      <c r="I693" s="24"/>
    </row>
    <row r="694" spans="9:9" x14ac:dyDescent="0.25">
      <c r="I694" s="24"/>
    </row>
    <row r="695" spans="9:9" x14ac:dyDescent="0.25">
      <c r="I695" s="24"/>
    </row>
    <row r="696" spans="9:9" x14ac:dyDescent="0.25">
      <c r="I696" s="24"/>
    </row>
    <row r="697" spans="9:9" x14ac:dyDescent="0.25">
      <c r="I697" s="24"/>
    </row>
    <row r="698" spans="9:9" x14ac:dyDescent="0.25">
      <c r="I698" s="24"/>
    </row>
    <row r="699" spans="9:9" x14ac:dyDescent="0.25">
      <c r="I699" s="24"/>
    </row>
    <row r="700" spans="9:9" x14ac:dyDescent="0.25">
      <c r="I700" s="24"/>
    </row>
    <row r="701" spans="9:9" x14ac:dyDescent="0.25">
      <c r="I701" s="24"/>
    </row>
    <row r="702" spans="9:9" x14ac:dyDescent="0.25">
      <c r="I702" s="24"/>
    </row>
    <row r="703" spans="9:9" x14ac:dyDescent="0.25">
      <c r="I703" s="24"/>
    </row>
    <row r="704" spans="9:9" x14ac:dyDescent="0.25">
      <c r="I704" s="24"/>
    </row>
    <row r="705" spans="9:9" x14ac:dyDescent="0.25">
      <c r="I705" s="24"/>
    </row>
    <row r="706" spans="9:9" x14ac:dyDescent="0.25">
      <c r="I706" s="24"/>
    </row>
    <row r="707" spans="9:9" x14ac:dyDescent="0.25">
      <c r="I707" s="24"/>
    </row>
    <row r="708" spans="9:9" x14ac:dyDescent="0.25">
      <c r="I708" s="24"/>
    </row>
    <row r="709" spans="9:9" x14ac:dyDescent="0.25">
      <c r="I709" s="24"/>
    </row>
    <row r="710" spans="9:9" x14ac:dyDescent="0.25">
      <c r="I710" s="24"/>
    </row>
    <row r="711" spans="9:9" x14ac:dyDescent="0.25">
      <c r="I711" s="24"/>
    </row>
    <row r="712" spans="9:9" x14ac:dyDescent="0.25">
      <c r="I712" s="24"/>
    </row>
    <row r="713" spans="9:9" x14ac:dyDescent="0.25">
      <c r="I713" s="24"/>
    </row>
    <row r="714" spans="9:9" x14ac:dyDescent="0.25">
      <c r="I714" s="24"/>
    </row>
    <row r="715" spans="9:9" x14ac:dyDescent="0.25">
      <c r="I715" s="24"/>
    </row>
    <row r="716" spans="9:9" x14ac:dyDescent="0.25">
      <c r="I716" s="24"/>
    </row>
    <row r="717" spans="9:9" x14ac:dyDescent="0.25">
      <c r="I717" s="24"/>
    </row>
    <row r="718" spans="9:9" x14ac:dyDescent="0.25">
      <c r="I718" s="24"/>
    </row>
    <row r="719" spans="9:9" x14ac:dyDescent="0.25">
      <c r="I719" s="24"/>
    </row>
    <row r="720" spans="9:9" x14ac:dyDescent="0.25">
      <c r="I720" s="24"/>
    </row>
    <row r="721" spans="9:9" x14ac:dyDescent="0.25">
      <c r="I721" s="24"/>
    </row>
    <row r="722" spans="9:9" x14ac:dyDescent="0.25">
      <c r="I722" s="24"/>
    </row>
    <row r="723" spans="9:9" x14ac:dyDescent="0.25">
      <c r="I723" s="24"/>
    </row>
    <row r="724" spans="9:9" x14ac:dyDescent="0.25">
      <c r="I724" s="24"/>
    </row>
    <row r="725" spans="9:9" x14ac:dyDescent="0.25">
      <c r="I725" s="24"/>
    </row>
    <row r="726" spans="9:9" x14ac:dyDescent="0.25">
      <c r="I726" s="24"/>
    </row>
    <row r="727" spans="9:9" x14ac:dyDescent="0.25">
      <c r="I727" s="24"/>
    </row>
    <row r="728" spans="9:9" x14ac:dyDescent="0.25">
      <c r="I728" s="24"/>
    </row>
    <row r="729" spans="9:9" x14ac:dyDescent="0.25">
      <c r="I729" s="24"/>
    </row>
    <row r="730" spans="9:9" x14ac:dyDescent="0.25">
      <c r="I730" s="24"/>
    </row>
    <row r="731" spans="9:9" x14ac:dyDescent="0.25">
      <c r="I731" s="24"/>
    </row>
    <row r="732" spans="9:9" x14ac:dyDescent="0.25">
      <c r="I732" s="24"/>
    </row>
    <row r="733" spans="9:9" x14ac:dyDescent="0.25">
      <c r="I733" s="24"/>
    </row>
    <row r="734" spans="9:9" x14ac:dyDescent="0.25">
      <c r="I734" s="24"/>
    </row>
    <row r="735" spans="9:9" x14ac:dyDescent="0.25">
      <c r="I735" s="24"/>
    </row>
    <row r="736" spans="9:9" x14ac:dyDescent="0.25">
      <c r="I736" s="24"/>
    </row>
    <row r="737" spans="9:9" x14ac:dyDescent="0.25">
      <c r="I737" s="24"/>
    </row>
    <row r="738" spans="9:9" x14ac:dyDescent="0.25">
      <c r="I738" s="24"/>
    </row>
    <row r="739" spans="9:9" x14ac:dyDescent="0.25">
      <c r="I739" s="24"/>
    </row>
    <row r="740" spans="9:9" x14ac:dyDescent="0.25">
      <c r="I740" s="24"/>
    </row>
    <row r="741" spans="9:9" x14ac:dyDescent="0.25">
      <c r="I741" s="24"/>
    </row>
    <row r="742" spans="9:9" x14ac:dyDescent="0.25">
      <c r="I742" s="24"/>
    </row>
    <row r="743" spans="9:9" x14ac:dyDescent="0.25">
      <c r="I743" s="24"/>
    </row>
    <row r="744" spans="9:9" x14ac:dyDescent="0.25">
      <c r="I744" s="24"/>
    </row>
    <row r="745" spans="9:9" x14ac:dyDescent="0.25">
      <c r="I745" s="24"/>
    </row>
    <row r="746" spans="9:9" x14ac:dyDescent="0.25">
      <c r="I746" s="24"/>
    </row>
    <row r="747" spans="9:9" x14ac:dyDescent="0.25">
      <c r="I747" s="24"/>
    </row>
    <row r="748" spans="9:9" x14ac:dyDescent="0.25">
      <c r="I748" s="24"/>
    </row>
    <row r="749" spans="9:9" x14ac:dyDescent="0.25">
      <c r="I749" s="24"/>
    </row>
    <row r="750" spans="9:9" x14ac:dyDescent="0.25">
      <c r="I750" s="24"/>
    </row>
    <row r="751" spans="9:9" x14ac:dyDescent="0.25">
      <c r="I751" s="24"/>
    </row>
    <row r="752" spans="9:9" x14ac:dyDescent="0.25">
      <c r="I752" s="24"/>
    </row>
    <row r="753" spans="9:9" x14ac:dyDescent="0.25">
      <c r="I753" s="24"/>
    </row>
    <row r="754" spans="9:9" x14ac:dyDescent="0.25">
      <c r="I754" s="24"/>
    </row>
    <row r="755" spans="9:9" x14ac:dyDescent="0.25">
      <c r="I755" s="24"/>
    </row>
    <row r="756" spans="9:9" x14ac:dyDescent="0.25">
      <c r="I756" s="24"/>
    </row>
    <row r="757" spans="9:9" x14ac:dyDescent="0.25">
      <c r="I757" s="24"/>
    </row>
    <row r="758" spans="9:9" x14ac:dyDescent="0.25">
      <c r="I758" s="24"/>
    </row>
    <row r="759" spans="9:9" x14ac:dyDescent="0.25">
      <c r="I759" s="24"/>
    </row>
    <row r="760" spans="9:9" x14ac:dyDescent="0.25">
      <c r="I760" s="24"/>
    </row>
    <row r="761" spans="9:9" x14ac:dyDescent="0.25">
      <c r="I761" s="24"/>
    </row>
    <row r="762" spans="9:9" x14ac:dyDescent="0.25">
      <c r="I762" s="24"/>
    </row>
    <row r="763" spans="9:9" x14ac:dyDescent="0.25">
      <c r="I763" s="24"/>
    </row>
    <row r="764" spans="9:9" x14ac:dyDescent="0.25">
      <c r="I764" s="24"/>
    </row>
    <row r="765" spans="9:9" x14ac:dyDescent="0.25">
      <c r="I765" s="24"/>
    </row>
    <row r="766" spans="9:9" x14ac:dyDescent="0.25">
      <c r="I766" s="24"/>
    </row>
    <row r="767" spans="9:9" x14ac:dyDescent="0.25">
      <c r="I767" s="24"/>
    </row>
    <row r="768" spans="9:9" x14ac:dyDescent="0.25">
      <c r="I768" s="24"/>
    </row>
    <row r="769" spans="9:9" x14ac:dyDescent="0.25">
      <c r="I769" s="24"/>
    </row>
    <row r="770" spans="9:9" x14ac:dyDescent="0.25">
      <c r="I770" s="24"/>
    </row>
    <row r="771" spans="9:9" x14ac:dyDescent="0.25">
      <c r="I771" s="24"/>
    </row>
    <row r="772" spans="9:9" x14ac:dyDescent="0.25">
      <c r="I772" s="24"/>
    </row>
    <row r="773" spans="9:9" x14ac:dyDescent="0.25">
      <c r="I773" s="24"/>
    </row>
    <row r="774" spans="9:9" x14ac:dyDescent="0.25">
      <c r="I774" s="24"/>
    </row>
    <row r="775" spans="9:9" x14ac:dyDescent="0.25">
      <c r="I775" s="24"/>
    </row>
    <row r="776" spans="9:9" x14ac:dyDescent="0.25">
      <c r="I776" s="24"/>
    </row>
    <row r="777" spans="9:9" x14ac:dyDescent="0.25">
      <c r="I777" s="24"/>
    </row>
    <row r="778" spans="9:9" x14ac:dyDescent="0.25">
      <c r="I778" s="24"/>
    </row>
    <row r="779" spans="9:9" x14ac:dyDescent="0.25">
      <c r="I779" s="24"/>
    </row>
    <row r="780" spans="9:9" x14ac:dyDescent="0.25">
      <c r="I780" s="24"/>
    </row>
    <row r="781" spans="9:9" x14ac:dyDescent="0.25">
      <c r="I781" s="24"/>
    </row>
    <row r="782" spans="9:9" x14ac:dyDescent="0.25">
      <c r="I782" s="24"/>
    </row>
    <row r="783" spans="9:9" x14ac:dyDescent="0.25">
      <c r="I783" s="24"/>
    </row>
    <row r="784" spans="9:9" x14ac:dyDescent="0.25">
      <c r="I784" s="24"/>
    </row>
    <row r="785" spans="9:9" x14ac:dyDescent="0.25">
      <c r="I785" s="24"/>
    </row>
    <row r="786" spans="9:9" x14ac:dyDescent="0.25">
      <c r="I786" s="24"/>
    </row>
    <row r="787" spans="9:9" x14ac:dyDescent="0.25">
      <c r="I787" s="24"/>
    </row>
    <row r="788" spans="9:9" x14ac:dyDescent="0.25">
      <c r="I788" s="24"/>
    </row>
    <row r="789" spans="9:9" x14ac:dyDescent="0.25">
      <c r="I789" s="24"/>
    </row>
    <row r="790" spans="9:9" x14ac:dyDescent="0.25">
      <c r="I790" s="24"/>
    </row>
    <row r="791" spans="9:9" x14ac:dyDescent="0.25">
      <c r="I791" s="24"/>
    </row>
    <row r="792" spans="9:9" x14ac:dyDescent="0.25">
      <c r="I792" s="24"/>
    </row>
    <row r="793" spans="9:9" x14ac:dyDescent="0.25">
      <c r="I793" s="24"/>
    </row>
    <row r="794" spans="9:9" x14ac:dyDescent="0.25">
      <c r="I794" s="24"/>
    </row>
    <row r="795" spans="9:9" x14ac:dyDescent="0.25">
      <c r="I795" s="24"/>
    </row>
    <row r="796" spans="9:9" x14ac:dyDescent="0.25">
      <c r="I796" s="24"/>
    </row>
    <row r="797" spans="9:9" x14ac:dyDescent="0.25">
      <c r="I797" s="24"/>
    </row>
    <row r="798" spans="9:9" x14ac:dyDescent="0.25">
      <c r="I798" s="24"/>
    </row>
    <row r="799" spans="9:9" x14ac:dyDescent="0.25">
      <c r="I799" s="24"/>
    </row>
    <row r="800" spans="9:9" x14ac:dyDescent="0.25">
      <c r="I800" s="24"/>
    </row>
    <row r="801" spans="9:9" x14ac:dyDescent="0.25">
      <c r="I801" s="24"/>
    </row>
    <row r="802" spans="9:9" x14ac:dyDescent="0.25">
      <c r="I802" s="24"/>
    </row>
    <row r="803" spans="9:9" x14ac:dyDescent="0.25">
      <c r="I803" s="24"/>
    </row>
    <row r="804" spans="9:9" x14ac:dyDescent="0.25">
      <c r="I804" s="24"/>
    </row>
    <row r="805" spans="9:9" x14ac:dyDescent="0.25">
      <c r="I805" s="24"/>
    </row>
    <row r="806" spans="9:9" x14ac:dyDescent="0.25">
      <c r="I806" s="24"/>
    </row>
    <row r="807" spans="9:9" x14ac:dyDescent="0.25">
      <c r="I807" s="24"/>
    </row>
    <row r="808" spans="9:9" x14ac:dyDescent="0.25">
      <c r="I808" s="24"/>
    </row>
    <row r="809" spans="9:9" x14ac:dyDescent="0.25">
      <c r="I809" s="24"/>
    </row>
    <row r="810" spans="9:9" x14ac:dyDescent="0.25">
      <c r="I810" s="24"/>
    </row>
    <row r="811" spans="9:9" x14ac:dyDescent="0.25">
      <c r="I811" s="24"/>
    </row>
    <row r="812" spans="9:9" x14ac:dyDescent="0.25">
      <c r="I812" s="24"/>
    </row>
    <row r="813" spans="9:9" x14ac:dyDescent="0.25">
      <c r="I813" s="24"/>
    </row>
    <row r="814" spans="9:9" x14ac:dyDescent="0.25">
      <c r="I814" s="24"/>
    </row>
    <row r="815" spans="9:9" x14ac:dyDescent="0.25">
      <c r="I815" s="24"/>
    </row>
    <row r="816" spans="9:9" x14ac:dyDescent="0.25">
      <c r="I816" s="24"/>
    </row>
    <row r="817" spans="9:9" x14ac:dyDescent="0.25">
      <c r="I817" s="24"/>
    </row>
    <row r="818" spans="9:9" x14ac:dyDescent="0.25">
      <c r="I818" s="24"/>
    </row>
    <row r="819" spans="9:9" x14ac:dyDescent="0.25">
      <c r="I819" s="24"/>
    </row>
    <row r="820" spans="9:9" x14ac:dyDescent="0.25">
      <c r="I820" s="24"/>
    </row>
    <row r="821" spans="9:9" x14ac:dyDescent="0.25">
      <c r="I821" s="24"/>
    </row>
    <row r="822" spans="9:9" x14ac:dyDescent="0.25">
      <c r="I822" s="24"/>
    </row>
    <row r="823" spans="9:9" x14ac:dyDescent="0.25">
      <c r="I823" s="24"/>
    </row>
    <row r="824" spans="9:9" x14ac:dyDescent="0.25">
      <c r="I824" s="24"/>
    </row>
    <row r="825" spans="9:9" x14ac:dyDescent="0.25">
      <c r="I825" s="24"/>
    </row>
    <row r="826" spans="9:9" x14ac:dyDescent="0.25">
      <c r="I826" s="24"/>
    </row>
    <row r="827" spans="9:9" x14ac:dyDescent="0.25">
      <c r="I827" s="24"/>
    </row>
    <row r="828" spans="9:9" x14ac:dyDescent="0.25">
      <c r="I828" s="24"/>
    </row>
    <row r="829" spans="9:9" x14ac:dyDescent="0.25">
      <c r="I829" s="24"/>
    </row>
    <row r="830" spans="9:9" x14ac:dyDescent="0.25">
      <c r="I830" s="24"/>
    </row>
    <row r="831" spans="9:9" x14ac:dyDescent="0.25">
      <c r="I831" s="24"/>
    </row>
    <row r="832" spans="9:9" x14ac:dyDescent="0.25">
      <c r="I832" s="24"/>
    </row>
    <row r="833" spans="9:9" x14ac:dyDescent="0.25">
      <c r="I833" s="24"/>
    </row>
    <row r="834" spans="9:9" x14ac:dyDescent="0.25">
      <c r="I834" s="24"/>
    </row>
    <row r="835" spans="9:9" x14ac:dyDescent="0.25">
      <c r="I835" s="24"/>
    </row>
    <row r="836" spans="9:9" x14ac:dyDescent="0.25">
      <c r="I836" s="24"/>
    </row>
    <row r="837" spans="9:9" x14ac:dyDescent="0.25">
      <c r="I837" s="24"/>
    </row>
    <row r="838" spans="9:9" x14ac:dyDescent="0.25">
      <c r="I838" s="24"/>
    </row>
    <row r="839" spans="9:9" x14ac:dyDescent="0.25">
      <c r="I839" s="24"/>
    </row>
    <row r="840" spans="9:9" x14ac:dyDescent="0.25">
      <c r="I840" s="24"/>
    </row>
    <row r="841" spans="9:9" x14ac:dyDescent="0.25">
      <c r="I841" s="24"/>
    </row>
    <row r="842" spans="9:9" x14ac:dyDescent="0.25">
      <c r="I842" s="24"/>
    </row>
    <row r="843" spans="9:9" x14ac:dyDescent="0.25">
      <c r="I843" s="24"/>
    </row>
    <row r="844" spans="9:9" x14ac:dyDescent="0.25">
      <c r="I844" s="24"/>
    </row>
    <row r="845" spans="9:9" x14ac:dyDescent="0.25">
      <c r="I845" s="24"/>
    </row>
    <row r="846" spans="9:9" x14ac:dyDescent="0.25">
      <c r="I846" s="24"/>
    </row>
    <row r="847" spans="9:9" x14ac:dyDescent="0.25">
      <c r="I847" s="24"/>
    </row>
    <row r="848" spans="9:9" x14ac:dyDescent="0.25">
      <c r="I848" s="24"/>
    </row>
    <row r="849" spans="9:9" x14ac:dyDescent="0.25">
      <c r="I849" s="24"/>
    </row>
    <row r="850" spans="9:9" x14ac:dyDescent="0.25">
      <c r="I850" s="24"/>
    </row>
    <row r="851" spans="9:9" x14ac:dyDescent="0.25">
      <c r="I851" s="24"/>
    </row>
    <row r="852" spans="9:9" x14ac:dyDescent="0.25">
      <c r="I852" s="24"/>
    </row>
    <row r="853" spans="9:9" x14ac:dyDescent="0.25">
      <c r="I853" s="24"/>
    </row>
    <row r="854" spans="9:9" x14ac:dyDescent="0.25">
      <c r="I854" s="24"/>
    </row>
    <row r="855" spans="9:9" x14ac:dyDescent="0.25">
      <c r="I855" s="24"/>
    </row>
    <row r="856" spans="9:9" x14ac:dyDescent="0.25">
      <c r="I856" s="24"/>
    </row>
    <row r="857" spans="9:9" x14ac:dyDescent="0.25">
      <c r="I857" s="24"/>
    </row>
    <row r="858" spans="9:9" x14ac:dyDescent="0.25">
      <c r="I858" s="24"/>
    </row>
    <row r="859" spans="9:9" x14ac:dyDescent="0.25">
      <c r="I859" s="24"/>
    </row>
    <row r="860" spans="9:9" x14ac:dyDescent="0.25">
      <c r="I860" s="24"/>
    </row>
    <row r="861" spans="9:9" x14ac:dyDescent="0.25">
      <c r="I861" s="24"/>
    </row>
    <row r="862" spans="9:9" x14ac:dyDescent="0.25">
      <c r="I862" s="24"/>
    </row>
    <row r="863" spans="9:9" x14ac:dyDescent="0.25">
      <c r="I863" s="24"/>
    </row>
    <row r="864" spans="9:9" x14ac:dyDescent="0.25">
      <c r="I864" s="24"/>
    </row>
    <row r="865" spans="9:9" x14ac:dyDescent="0.25">
      <c r="I865" s="24"/>
    </row>
    <row r="866" spans="9:9" x14ac:dyDescent="0.25">
      <c r="I866" s="24"/>
    </row>
    <row r="867" spans="9:9" x14ac:dyDescent="0.25">
      <c r="I867" s="24"/>
    </row>
    <row r="868" spans="9:9" x14ac:dyDescent="0.25">
      <c r="I868" s="24"/>
    </row>
    <row r="869" spans="9:9" x14ac:dyDescent="0.25">
      <c r="I869" s="24"/>
    </row>
    <row r="870" spans="9:9" x14ac:dyDescent="0.25">
      <c r="I870" s="24"/>
    </row>
    <row r="871" spans="9:9" x14ac:dyDescent="0.25">
      <c r="I871" s="24"/>
    </row>
    <row r="872" spans="9:9" x14ac:dyDescent="0.25">
      <c r="I872" s="24"/>
    </row>
    <row r="873" spans="9:9" x14ac:dyDescent="0.25">
      <c r="I873" s="24"/>
    </row>
    <row r="874" spans="9:9" x14ac:dyDescent="0.25">
      <c r="I874" s="24"/>
    </row>
    <row r="875" spans="9:9" x14ac:dyDescent="0.25">
      <c r="I875" s="24"/>
    </row>
    <row r="876" spans="9:9" x14ac:dyDescent="0.25">
      <c r="I876" s="24"/>
    </row>
    <row r="877" spans="9:9" x14ac:dyDescent="0.25">
      <c r="I877" s="24"/>
    </row>
    <row r="878" spans="9:9" x14ac:dyDescent="0.25">
      <c r="I878" s="24"/>
    </row>
    <row r="879" spans="9:9" x14ac:dyDescent="0.25">
      <c r="I879" s="24"/>
    </row>
    <row r="880" spans="9:9" x14ac:dyDescent="0.25">
      <c r="I880" s="24"/>
    </row>
    <row r="881" spans="9:9" x14ac:dyDescent="0.25">
      <c r="I881" s="24"/>
    </row>
    <row r="882" spans="9:9" x14ac:dyDescent="0.25">
      <c r="I882" s="24"/>
    </row>
    <row r="883" spans="9:9" x14ac:dyDescent="0.25">
      <c r="I883" s="24"/>
    </row>
    <row r="884" spans="9:9" x14ac:dyDescent="0.25">
      <c r="I884" s="24"/>
    </row>
    <row r="885" spans="9:9" x14ac:dyDescent="0.25">
      <c r="I885" s="24"/>
    </row>
    <row r="886" spans="9:9" x14ac:dyDescent="0.25">
      <c r="I886" s="24"/>
    </row>
    <row r="887" spans="9:9" x14ac:dyDescent="0.25">
      <c r="I887" s="24"/>
    </row>
    <row r="888" spans="9:9" x14ac:dyDescent="0.25">
      <c r="I888" s="24"/>
    </row>
    <row r="889" spans="9:9" x14ac:dyDescent="0.25">
      <c r="I889" s="24"/>
    </row>
    <row r="890" spans="9:9" x14ac:dyDescent="0.25">
      <c r="I890" s="24"/>
    </row>
    <row r="891" spans="9:9" x14ac:dyDescent="0.25">
      <c r="I891" s="24"/>
    </row>
    <row r="892" spans="9:9" x14ac:dyDescent="0.25">
      <c r="I892" s="24"/>
    </row>
    <row r="893" spans="9:9" x14ac:dyDescent="0.25">
      <c r="I893" s="24"/>
    </row>
    <row r="894" spans="9:9" x14ac:dyDescent="0.25">
      <c r="I894" s="24"/>
    </row>
    <row r="895" spans="9:9" x14ac:dyDescent="0.25">
      <c r="I895" s="24"/>
    </row>
    <row r="896" spans="9:9" x14ac:dyDescent="0.25">
      <c r="I896" s="24"/>
    </row>
    <row r="897" spans="9:9" x14ac:dyDescent="0.25">
      <c r="I897" s="24"/>
    </row>
    <row r="898" spans="9:9" x14ac:dyDescent="0.25">
      <c r="I898" s="24"/>
    </row>
    <row r="899" spans="9:9" x14ac:dyDescent="0.25">
      <c r="I899" s="24"/>
    </row>
    <row r="900" spans="9:9" x14ac:dyDescent="0.25">
      <c r="I900" s="24"/>
    </row>
    <row r="901" spans="9:9" x14ac:dyDescent="0.25">
      <c r="I901" s="24"/>
    </row>
    <row r="902" spans="9:9" x14ac:dyDescent="0.25">
      <c r="I902" s="24"/>
    </row>
    <row r="903" spans="9:9" x14ac:dyDescent="0.25">
      <c r="I903" s="24"/>
    </row>
    <row r="904" spans="9:9" x14ac:dyDescent="0.25">
      <c r="I904" s="24"/>
    </row>
    <row r="905" spans="9:9" x14ac:dyDescent="0.25">
      <c r="I905" s="24"/>
    </row>
    <row r="906" spans="9:9" x14ac:dyDescent="0.25">
      <c r="I906" s="24"/>
    </row>
    <row r="907" spans="9:9" x14ac:dyDescent="0.25">
      <c r="I907" s="24"/>
    </row>
    <row r="908" spans="9:9" x14ac:dyDescent="0.25">
      <c r="I908" s="24"/>
    </row>
    <row r="909" spans="9:9" x14ac:dyDescent="0.25">
      <c r="I909" s="24"/>
    </row>
    <row r="910" spans="9:9" x14ac:dyDescent="0.25">
      <c r="I910" s="24"/>
    </row>
    <row r="911" spans="9:9" x14ac:dyDescent="0.25">
      <c r="I911" s="24"/>
    </row>
    <row r="912" spans="9:9" x14ac:dyDescent="0.25">
      <c r="I912" s="24"/>
    </row>
    <row r="913" spans="9:9" x14ac:dyDescent="0.25">
      <c r="I913" s="24"/>
    </row>
    <row r="914" spans="9:9" x14ac:dyDescent="0.25">
      <c r="I914" s="24"/>
    </row>
    <row r="915" spans="9:9" x14ac:dyDescent="0.25">
      <c r="I915" s="24"/>
    </row>
    <row r="916" spans="9:9" x14ac:dyDescent="0.25">
      <c r="I916" s="24"/>
    </row>
    <row r="917" spans="9:9" x14ac:dyDescent="0.25">
      <c r="I917" s="24"/>
    </row>
    <row r="918" spans="9:9" x14ac:dyDescent="0.25">
      <c r="I918" s="24"/>
    </row>
    <row r="919" spans="9:9" x14ac:dyDescent="0.25">
      <c r="I919" s="24"/>
    </row>
    <row r="920" spans="9:9" x14ac:dyDescent="0.25">
      <c r="I920" s="24"/>
    </row>
    <row r="921" spans="9:9" x14ac:dyDescent="0.25">
      <c r="I921" s="24"/>
    </row>
    <row r="922" spans="9:9" x14ac:dyDescent="0.25">
      <c r="I922" s="24"/>
    </row>
    <row r="923" spans="9:9" x14ac:dyDescent="0.25">
      <c r="I923" s="24"/>
    </row>
    <row r="924" spans="9:9" x14ac:dyDescent="0.25">
      <c r="I924" s="24"/>
    </row>
    <row r="925" spans="9:9" x14ac:dyDescent="0.25">
      <c r="I925" s="24"/>
    </row>
    <row r="926" spans="9:9" x14ac:dyDescent="0.25">
      <c r="I926" s="24"/>
    </row>
    <row r="927" spans="9:9" x14ac:dyDescent="0.25">
      <c r="I927" s="24"/>
    </row>
    <row r="928" spans="9:9" x14ac:dyDescent="0.25">
      <c r="I928" s="24"/>
    </row>
    <row r="929" spans="9:9" x14ac:dyDescent="0.25">
      <c r="I929" s="24"/>
    </row>
    <row r="930" spans="9:9" x14ac:dyDescent="0.25">
      <c r="I930" s="24"/>
    </row>
    <row r="931" spans="9:9" x14ac:dyDescent="0.25">
      <c r="I931" s="24"/>
    </row>
    <row r="932" spans="9:9" x14ac:dyDescent="0.25">
      <c r="I932" s="24"/>
    </row>
    <row r="933" spans="9:9" x14ac:dyDescent="0.25">
      <c r="I933" s="24"/>
    </row>
    <row r="934" spans="9:9" x14ac:dyDescent="0.25">
      <c r="I934" s="24"/>
    </row>
    <row r="935" spans="9:9" x14ac:dyDescent="0.25">
      <c r="I935" s="24"/>
    </row>
    <row r="936" spans="9:9" x14ac:dyDescent="0.25">
      <c r="I936" s="24"/>
    </row>
    <row r="937" spans="9:9" x14ac:dyDescent="0.25">
      <c r="I937" s="24"/>
    </row>
    <row r="938" spans="9:9" x14ac:dyDescent="0.25">
      <c r="I938" s="24"/>
    </row>
    <row r="939" spans="9:9" x14ac:dyDescent="0.25">
      <c r="I939" s="24"/>
    </row>
    <row r="940" spans="9:9" x14ac:dyDescent="0.25">
      <c r="I940" s="24"/>
    </row>
    <row r="941" spans="9:9" x14ac:dyDescent="0.25">
      <c r="I941" s="24"/>
    </row>
    <row r="942" spans="9:9" x14ac:dyDescent="0.25">
      <c r="I942" s="24"/>
    </row>
    <row r="943" spans="9:9" x14ac:dyDescent="0.25">
      <c r="I943" s="24"/>
    </row>
    <row r="944" spans="9:9" x14ac:dyDescent="0.25">
      <c r="I944" s="24"/>
    </row>
    <row r="945" spans="9:9" x14ac:dyDescent="0.25">
      <c r="I945" s="24"/>
    </row>
    <row r="946" spans="9:9" x14ac:dyDescent="0.25">
      <c r="I946" s="24"/>
    </row>
    <row r="947" spans="9:9" x14ac:dyDescent="0.25">
      <c r="I947" s="24"/>
    </row>
    <row r="948" spans="9:9" x14ac:dyDescent="0.25">
      <c r="I948" s="24"/>
    </row>
    <row r="949" spans="9:9" x14ac:dyDescent="0.25">
      <c r="I949" s="24"/>
    </row>
    <row r="950" spans="9:9" x14ac:dyDescent="0.25">
      <c r="I950" s="24"/>
    </row>
    <row r="951" spans="9:9" x14ac:dyDescent="0.25">
      <c r="I951" s="24"/>
    </row>
    <row r="952" spans="9:9" x14ac:dyDescent="0.25">
      <c r="I952" s="24"/>
    </row>
    <row r="953" spans="9:9" x14ac:dyDescent="0.25">
      <c r="I953" s="24"/>
    </row>
    <row r="954" spans="9:9" x14ac:dyDescent="0.25">
      <c r="I954" s="24"/>
    </row>
    <row r="955" spans="9:9" x14ac:dyDescent="0.25">
      <c r="I955" s="24"/>
    </row>
    <row r="956" spans="9:9" x14ac:dyDescent="0.25">
      <c r="I956" s="24"/>
    </row>
    <row r="957" spans="9:9" x14ac:dyDescent="0.25">
      <c r="I957" s="24"/>
    </row>
    <row r="958" spans="9:9" x14ac:dyDescent="0.25">
      <c r="I958" s="24"/>
    </row>
    <row r="959" spans="9:9" x14ac:dyDescent="0.25">
      <c r="I959" s="24"/>
    </row>
    <row r="960" spans="9:9" x14ac:dyDescent="0.25">
      <c r="I960" s="24"/>
    </row>
    <row r="961" spans="9:9" x14ac:dyDescent="0.25">
      <c r="I961" s="24"/>
    </row>
    <row r="962" spans="9:9" x14ac:dyDescent="0.25">
      <c r="I962" s="24"/>
    </row>
    <row r="963" spans="9:9" x14ac:dyDescent="0.25">
      <c r="I963" s="24"/>
    </row>
    <row r="964" spans="9:9" x14ac:dyDescent="0.25">
      <c r="I964" s="24"/>
    </row>
    <row r="965" spans="9:9" x14ac:dyDescent="0.25">
      <c r="I965" s="24"/>
    </row>
    <row r="966" spans="9:9" x14ac:dyDescent="0.25">
      <c r="I966" s="24"/>
    </row>
    <row r="967" spans="9:9" x14ac:dyDescent="0.25">
      <c r="I967" s="24"/>
    </row>
    <row r="968" spans="9:9" x14ac:dyDescent="0.25">
      <c r="I968" s="24"/>
    </row>
    <row r="969" spans="9:9" x14ac:dyDescent="0.25">
      <c r="I969" s="24"/>
    </row>
    <row r="970" spans="9:9" x14ac:dyDescent="0.25">
      <c r="I970" s="24"/>
    </row>
    <row r="971" spans="9:9" x14ac:dyDescent="0.25">
      <c r="I971" s="24"/>
    </row>
    <row r="972" spans="9:9" x14ac:dyDescent="0.25">
      <c r="I972" s="24"/>
    </row>
    <row r="973" spans="9:9" x14ac:dyDescent="0.25">
      <c r="I973" s="24"/>
    </row>
    <row r="974" spans="9:9" x14ac:dyDescent="0.25">
      <c r="I974" s="24"/>
    </row>
    <row r="975" spans="9:9" x14ac:dyDescent="0.25">
      <c r="I975" s="24"/>
    </row>
    <row r="976" spans="9:9" x14ac:dyDescent="0.25">
      <c r="I976" s="24"/>
    </row>
    <row r="977" spans="9:9" x14ac:dyDescent="0.25">
      <c r="I977" s="24"/>
    </row>
    <row r="978" spans="9:9" x14ac:dyDescent="0.25">
      <c r="I978" s="24"/>
    </row>
    <row r="979" spans="9:9" x14ac:dyDescent="0.25">
      <c r="I979" s="24"/>
    </row>
    <row r="980" spans="9:9" x14ac:dyDescent="0.25">
      <c r="I980" s="24"/>
    </row>
    <row r="981" spans="9:9" x14ac:dyDescent="0.25">
      <c r="I981" s="24"/>
    </row>
    <row r="982" spans="9:9" x14ac:dyDescent="0.25">
      <c r="I982" s="24"/>
    </row>
    <row r="983" spans="9:9" x14ac:dyDescent="0.25">
      <c r="I983" s="24"/>
    </row>
    <row r="984" spans="9:9" x14ac:dyDescent="0.25">
      <c r="I984" s="24"/>
    </row>
    <row r="985" spans="9:9" x14ac:dyDescent="0.25">
      <c r="I985" s="24"/>
    </row>
    <row r="986" spans="9:9" x14ac:dyDescent="0.25">
      <c r="I986" s="24"/>
    </row>
    <row r="987" spans="9:9" x14ac:dyDescent="0.25">
      <c r="I987" s="24"/>
    </row>
    <row r="988" spans="9:9" x14ac:dyDescent="0.25">
      <c r="I988" s="24"/>
    </row>
    <row r="989" spans="9:9" x14ac:dyDescent="0.25">
      <c r="I989" s="24"/>
    </row>
    <row r="990" spans="9:9" x14ac:dyDescent="0.25">
      <c r="I990" s="24"/>
    </row>
    <row r="991" spans="9:9" x14ac:dyDescent="0.25">
      <c r="I991" s="24"/>
    </row>
    <row r="992" spans="9:9" x14ac:dyDescent="0.25">
      <c r="I992" s="24"/>
    </row>
    <row r="993" spans="9:9" x14ac:dyDescent="0.25">
      <c r="I993" s="24"/>
    </row>
    <row r="994" spans="9:9" x14ac:dyDescent="0.25">
      <c r="I994" s="24"/>
    </row>
    <row r="995" spans="9:9" x14ac:dyDescent="0.25">
      <c r="I995" s="24"/>
    </row>
    <row r="996" spans="9:9" x14ac:dyDescent="0.25">
      <c r="I996" s="24"/>
    </row>
    <row r="997" spans="9:9" x14ac:dyDescent="0.25">
      <c r="I997" s="24"/>
    </row>
    <row r="998" spans="9:9" x14ac:dyDescent="0.25">
      <c r="I998" s="24"/>
    </row>
    <row r="999" spans="9:9" x14ac:dyDescent="0.25">
      <c r="I999" s="24"/>
    </row>
    <row r="1000" spans="9:9" x14ac:dyDescent="0.25">
      <c r="I1000" s="24"/>
    </row>
    <row r="1001" spans="9:9" x14ac:dyDescent="0.25">
      <c r="I1001" s="24"/>
    </row>
    <row r="1002" spans="9:9" x14ac:dyDescent="0.25">
      <c r="I1002" s="24"/>
    </row>
    <row r="1003" spans="9:9" x14ac:dyDescent="0.25">
      <c r="I1003" s="24"/>
    </row>
    <row r="1004" spans="9:9" x14ac:dyDescent="0.25">
      <c r="I1004" s="24"/>
    </row>
    <row r="1005" spans="9:9" x14ac:dyDescent="0.25">
      <c r="I1005" s="24"/>
    </row>
    <row r="1006" spans="9:9" x14ac:dyDescent="0.25">
      <c r="I1006" s="24"/>
    </row>
    <row r="1007" spans="9:9" x14ac:dyDescent="0.25">
      <c r="I1007" s="24"/>
    </row>
    <row r="1008" spans="9:9" x14ac:dyDescent="0.25">
      <c r="I1008" s="24"/>
    </row>
    <row r="1009" spans="9:9" x14ac:dyDescent="0.25">
      <c r="I1009" s="24"/>
    </row>
    <row r="1010" spans="9:9" x14ac:dyDescent="0.25">
      <c r="I1010" s="24"/>
    </row>
    <row r="1011" spans="9:9" x14ac:dyDescent="0.25">
      <c r="I1011" s="24"/>
    </row>
    <row r="1012" spans="9:9" x14ac:dyDescent="0.25">
      <c r="I1012" s="24"/>
    </row>
    <row r="1013" spans="9:9" x14ac:dyDescent="0.25">
      <c r="I1013" s="24"/>
    </row>
    <row r="1014" spans="9:9" x14ac:dyDescent="0.25">
      <c r="I1014" s="24"/>
    </row>
    <row r="1015" spans="9:9" x14ac:dyDescent="0.25">
      <c r="I1015" s="24"/>
    </row>
    <row r="1016" spans="9:9" x14ac:dyDescent="0.25">
      <c r="I1016" s="24"/>
    </row>
    <row r="1017" spans="9:9" x14ac:dyDescent="0.25">
      <c r="I1017" s="24"/>
    </row>
    <row r="1018" spans="9:9" x14ac:dyDescent="0.25">
      <c r="I1018" s="24"/>
    </row>
    <row r="1019" spans="9:9" x14ac:dyDescent="0.25">
      <c r="I1019" s="24"/>
    </row>
    <row r="1020" spans="9:9" x14ac:dyDescent="0.25">
      <c r="I1020" s="24"/>
    </row>
    <row r="1021" spans="9:9" x14ac:dyDescent="0.25">
      <c r="I1021" s="24"/>
    </row>
    <row r="1022" spans="9:9" x14ac:dyDescent="0.25">
      <c r="I1022" s="24"/>
    </row>
    <row r="1023" spans="9:9" x14ac:dyDescent="0.25">
      <c r="I1023" s="24"/>
    </row>
    <row r="1024" spans="9:9" x14ac:dyDescent="0.25">
      <c r="I1024" s="24"/>
    </row>
    <row r="1025" spans="9:9" x14ac:dyDescent="0.25">
      <c r="I1025" s="24"/>
    </row>
    <row r="1026" spans="9:9" x14ac:dyDescent="0.25">
      <c r="I1026" s="24"/>
    </row>
    <row r="1027" spans="9:9" x14ac:dyDescent="0.25">
      <c r="I1027" s="24"/>
    </row>
    <row r="1028" spans="9:9" x14ac:dyDescent="0.25">
      <c r="I1028" s="24"/>
    </row>
    <row r="1029" spans="9:9" x14ac:dyDescent="0.25">
      <c r="I1029" s="24"/>
    </row>
    <row r="1030" spans="9:9" x14ac:dyDescent="0.25">
      <c r="I1030" s="24"/>
    </row>
    <row r="1031" spans="9:9" x14ac:dyDescent="0.25">
      <c r="I1031" s="24"/>
    </row>
    <row r="1032" spans="9:9" x14ac:dyDescent="0.25">
      <c r="I1032" s="24"/>
    </row>
    <row r="1033" spans="9:9" x14ac:dyDescent="0.25">
      <c r="I1033" s="24"/>
    </row>
    <row r="1034" spans="9:9" x14ac:dyDescent="0.25">
      <c r="I1034" s="24"/>
    </row>
    <row r="1035" spans="9:9" x14ac:dyDescent="0.25">
      <c r="I1035" s="24"/>
    </row>
    <row r="1036" spans="9:9" x14ac:dyDescent="0.25">
      <c r="I1036" s="24"/>
    </row>
    <row r="1037" spans="9:9" x14ac:dyDescent="0.25">
      <c r="I1037" s="24"/>
    </row>
    <row r="1038" spans="9:9" x14ac:dyDescent="0.25">
      <c r="I1038" s="24"/>
    </row>
    <row r="1039" spans="9:9" x14ac:dyDescent="0.25">
      <c r="I1039" s="24"/>
    </row>
    <row r="1040" spans="9:9" x14ac:dyDescent="0.25">
      <c r="I1040" s="24"/>
    </row>
    <row r="1041" spans="9:9" x14ac:dyDescent="0.25">
      <c r="I1041" s="24"/>
    </row>
    <row r="1042" spans="9:9" x14ac:dyDescent="0.25">
      <c r="I1042" s="24"/>
    </row>
    <row r="1043" spans="9:9" x14ac:dyDescent="0.25">
      <c r="I1043" s="24"/>
    </row>
    <row r="1044" spans="9:9" x14ac:dyDescent="0.25">
      <c r="I1044" s="24"/>
    </row>
    <row r="1045" spans="9:9" x14ac:dyDescent="0.25">
      <c r="I1045" s="24"/>
    </row>
    <row r="1046" spans="9:9" x14ac:dyDescent="0.25">
      <c r="I1046" s="24"/>
    </row>
    <row r="1047" spans="9:9" x14ac:dyDescent="0.25">
      <c r="I1047" s="24"/>
    </row>
    <row r="1048" spans="9:9" x14ac:dyDescent="0.25">
      <c r="I1048" s="24"/>
    </row>
    <row r="1049" spans="9:9" x14ac:dyDescent="0.25">
      <c r="I1049" s="24"/>
    </row>
    <row r="1050" spans="9:9" x14ac:dyDescent="0.25">
      <c r="I1050" s="24"/>
    </row>
    <row r="1051" spans="9:9" x14ac:dyDescent="0.25">
      <c r="I1051" s="24"/>
    </row>
    <row r="1052" spans="9:9" x14ac:dyDescent="0.25">
      <c r="I1052" s="24"/>
    </row>
    <row r="1053" spans="9:9" x14ac:dyDescent="0.25">
      <c r="I1053" s="24"/>
    </row>
    <row r="1054" spans="9:9" x14ac:dyDescent="0.25">
      <c r="I1054" s="24"/>
    </row>
    <row r="1055" spans="9:9" x14ac:dyDescent="0.25">
      <c r="I1055" s="24"/>
    </row>
    <row r="1056" spans="9:9" x14ac:dyDescent="0.25">
      <c r="I1056" s="24"/>
    </row>
    <row r="1057" spans="9:9" x14ac:dyDescent="0.25">
      <c r="I1057" s="24"/>
    </row>
    <row r="1058" spans="9:9" x14ac:dyDescent="0.25">
      <c r="I1058" s="24"/>
    </row>
    <row r="1059" spans="9:9" x14ac:dyDescent="0.25">
      <c r="I1059" s="24"/>
    </row>
    <row r="1060" spans="9:9" x14ac:dyDescent="0.25">
      <c r="I1060" s="24"/>
    </row>
    <row r="1061" spans="9:9" x14ac:dyDescent="0.25">
      <c r="I1061" s="24"/>
    </row>
    <row r="1062" spans="9:9" x14ac:dyDescent="0.25">
      <c r="I1062" s="24"/>
    </row>
    <row r="1063" spans="9:9" x14ac:dyDescent="0.25">
      <c r="I1063" s="24"/>
    </row>
    <row r="1064" spans="9:9" x14ac:dyDescent="0.25">
      <c r="I1064" s="24"/>
    </row>
    <row r="1065" spans="9:9" x14ac:dyDescent="0.25">
      <c r="I1065" s="24"/>
    </row>
    <row r="1066" spans="9:9" x14ac:dyDescent="0.25">
      <c r="I1066" s="24"/>
    </row>
    <row r="1067" spans="9:9" x14ac:dyDescent="0.25">
      <c r="I1067" s="24"/>
    </row>
    <row r="1068" spans="9:9" x14ac:dyDescent="0.25">
      <c r="I1068" s="24"/>
    </row>
    <row r="1069" spans="9:9" x14ac:dyDescent="0.25">
      <c r="I1069" s="24"/>
    </row>
    <row r="1070" spans="9:9" x14ac:dyDescent="0.25">
      <c r="I1070" s="24"/>
    </row>
    <row r="1071" spans="9:9" x14ac:dyDescent="0.25">
      <c r="I1071" s="24"/>
    </row>
    <row r="1072" spans="9:9" x14ac:dyDescent="0.25">
      <c r="I1072" s="24"/>
    </row>
    <row r="1073" spans="9:9" x14ac:dyDescent="0.25">
      <c r="I1073" s="24"/>
    </row>
    <row r="1074" spans="9:9" x14ac:dyDescent="0.25">
      <c r="I1074" s="24"/>
    </row>
    <row r="1075" spans="9:9" x14ac:dyDescent="0.25">
      <c r="I1075" s="24"/>
    </row>
    <row r="1076" spans="9:9" x14ac:dyDescent="0.25">
      <c r="I1076" s="24"/>
    </row>
    <row r="1077" spans="9:9" x14ac:dyDescent="0.25">
      <c r="I1077" s="24"/>
    </row>
    <row r="1078" spans="9:9" x14ac:dyDescent="0.25">
      <c r="I1078" s="24"/>
    </row>
    <row r="1079" spans="9:9" x14ac:dyDescent="0.25">
      <c r="I1079" s="24"/>
    </row>
    <row r="1080" spans="9:9" x14ac:dyDescent="0.25">
      <c r="I1080" s="24"/>
    </row>
    <row r="1081" spans="9:9" x14ac:dyDescent="0.25">
      <c r="I1081" s="24"/>
    </row>
    <row r="1082" spans="9:9" x14ac:dyDescent="0.25">
      <c r="I1082" s="24"/>
    </row>
    <row r="1083" spans="9:9" x14ac:dyDescent="0.25">
      <c r="I1083" s="24"/>
    </row>
    <row r="1084" spans="9:9" x14ac:dyDescent="0.25">
      <c r="I1084" s="24"/>
    </row>
    <row r="1085" spans="9:9" x14ac:dyDescent="0.25">
      <c r="I1085" s="24"/>
    </row>
    <row r="1086" spans="9:9" x14ac:dyDescent="0.25">
      <c r="I1086" s="24"/>
    </row>
    <row r="1087" spans="9:9" x14ac:dyDescent="0.25">
      <c r="I1087" s="24"/>
    </row>
    <row r="1088" spans="9:9" x14ac:dyDescent="0.25">
      <c r="I1088" s="24"/>
    </row>
    <row r="1089" spans="9:9" x14ac:dyDescent="0.25">
      <c r="I1089" s="24"/>
    </row>
    <row r="1090" spans="9:9" x14ac:dyDescent="0.25">
      <c r="I1090" s="24"/>
    </row>
    <row r="1091" spans="9:9" x14ac:dyDescent="0.25">
      <c r="I1091" s="24"/>
    </row>
    <row r="1092" spans="9:9" x14ac:dyDescent="0.25">
      <c r="I1092" s="24"/>
    </row>
    <row r="1093" spans="9:9" x14ac:dyDescent="0.25">
      <c r="I1093" s="24"/>
    </row>
    <row r="1094" spans="9:9" x14ac:dyDescent="0.25">
      <c r="I1094" s="24"/>
    </row>
    <row r="1095" spans="9:9" x14ac:dyDescent="0.25">
      <c r="I1095" s="24"/>
    </row>
    <row r="1096" spans="9:9" x14ac:dyDescent="0.25">
      <c r="I1096" s="24"/>
    </row>
    <row r="1097" spans="9:9" x14ac:dyDescent="0.25">
      <c r="I1097" s="24"/>
    </row>
    <row r="1098" spans="9:9" x14ac:dyDescent="0.25">
      <c r="I1098" s="24"/>
    </row>
    <row r="1099" spans="9:9" x14ac:dyDescent="0.25">
      <c r="I1099" s="24"/>
    </row>
    <row r="1100" spans="9:9" x14ac:dyDescent="0.25">
      <c r="I1100" s="24"/>
    </row>
    <row r="1101" spans="9:9" x14ac:dyDescent="0.25">
      <c r="I1101" s="24"/>
    </row>
    <row r="1102" spans="9:9" x14ac:dyDescent="0.25">
      <c r="I1102" s="24"/>
    </row>
    <row r="1103" spans="9:9" x14ac:dyDescent="0.25">
      <c r="I1103" s="24"/>
    </row>
    <row r="1104" spans="9:9" x14ac:dyDescent="0.25">
      <c r="I1104" s="24"/>
    </row>
    <row r="1105" spans="9:9" x14ac:dyDescent="0.25">
      <c r="I1105" s="24"/>
    </row>
    <row r="1106" spans="9:9" x14ac:dyDescent="0.25">
      <c r="I1106" s="24"/>
    </row>
    <row r="1107" spans="9:9" x14ac:dyDescent="0.25">
      <c r="I1107" s="24"/>
    </row>
    <row r="1108" spans="9:9" x14ac:dyDescent="0.25">
      <c r="I1108" s="24"/>
    </row>
    <row r="1109" spans="9:9" x14ac:dyDescent="0.25">
      <c r="I1109" s="24"/>
    </row>
    <row r="1110" spans="9:9" x14ac:dyDescent="0.25">
      <c r="I1110" s="24"/>
    </row>
    <row r="1111" spans="9:9" x14ac:dyDescent="0.25">
      <c r="I1111" s="24"/>
    </row>
    <row r="1112" spans="9:9" x14ac:dyDescent="0.25">
      <c r="I1112" s="24"/>
    </row>
    <row r="1113" spans="9:9" x14ac:dyDescent="0.25">
      <c r="I1113" s="24"/>
    </row>
    <row r="1114" spans="9:9" x14ac:dyDescent="0.25">
      <c r="I1114" s="24"/>
    </row>
    <row r="1115" spans="9:9" x14ac:dyDescent="0.25">
      <c r="I1115" s="24"/>
    </row>
    <row r="1116" spans="9:9" x14ac:dyDescent="0.25">
      <c r="I1116" s="24"/>
    </row>
    <row r="1117" spans="9:9" x14ac:dyDescent="0.25">
      <c r="I1117" s="24"/>
    </row>
    <row r="1118" spans="9:9" x14ac:dyDescent="0.25">
      <c r="I1118" s="24"/>
    </row>
    <row r="1119" spans="9:9" x14ac:dyDescent="0.25">
      <c r="I1119" s="24"/>
    </row>
    <row r="1120" spans="9:9" x14ac:dyDescent="0.25">
      <c r="I1120" s="24"/>
    </row>
    <row r="1121" spans="9:9" x14ac:dyDescent="0.25">
      <c r="I1121" s="24"/>
    </row>
    <row r="1122" spans="9:9" x14ac:dyDescent="0.25">
      <c r="I1122" s="24"/>
    </row>
    <row r="1123" spans="9:9" x14ac:dyDescent="0.25">
      <c r="I1123" s="24"/>
    </row>
    <row r="1124" spans="9:9" x14ac:dyDescent="0.25">
      <c r="I1124" s="24"/>
    </row>
    <row r="1125" spans="9:9" x14ac:dyDescent="0.25">
      <c r="I1125" s="24"/>
    </row>
    <row r="1126" spans="9:9" x14ac:dyDescent="0.25">
      <c r="I1126" s="24"/>
    </row>
    <row r="1127" spans="9:9" x14ac:dyDescent="0.25">
      <c r="I1127" s="24"/>
    </row>
    <row r="1128" spans="9:9" x14ac:dyDescent="0.25">
      <c r="I1128" s="24"/>
    </row>
    <row r="1129" spans="9:9" x14ac:dyDescent="0.25">
      <c r="I1129" s="24"/>
    </row>
    <row r="1130" spans="9:9" x14ac:dyDescent="0.25">
      <c r="I1130" s="24"/>
    </row>
    <row r="1131" spans="9:9" x14ac:dyDescent="0.25">
      <c r="I1131" s="24"/>
    </row>
    <row r="1132" spans="9:9" x14ac:dyDescent="0.25">
      <c r="I1132" s="24"/>
    </row>
    <row r="1133" spans="9:9" x14ac:dyDescent="0.25">
      <c r="I1133" s="24"/>
    </row>
    <row r="1134" spans="9:9" x14ac:dyDescent="0.25">
      <c r="I1134" s="24"/>
    </row>
    <row r="1135" spans="9:9" x14ac:dyDescent="0.25">
      <c r="I1135" s="24"/>
    </row>
    <row r="1136" spans="9:9" x14ac:dyDescent="0.25">
      <c r="I1136" s="24"/>
    </row>
    <row r="1137" spans="9:9" x14ac:dyDescent="0.25">
      <c r="I1137" s="24"/>
    </row>
    <row r="1138" spans="9:9" x14ac:dyDescent="0.25">
      <c r="I1138" s="24"/>
    </row>
    <row r="1139" spans="9:9" x14ac:dyDescent="0.25">
      <c r="I1139" s="24"/>
    </row>
    <row r="1140" spans="9:9" x14ac:dyDescent="0.25">
      <c r="I1140" s="24"/>
    </row>
    <row r="1141" spans="9:9" x14ac:dyDescent="0.25">
      <c r="I1141" s="24"/>
    </row>
    <row r="1142" spans="9:9" x14ac:dyDescent="0.25">
      <c r="I1142" s="24"/>
    </row>
    <row r="1143" spans="9:9" x14ac:dyDescent="0.25">
      <c r="I1143" s="24"/>
    </row>
    <row r="1144" spans="9:9" x14ac:dyDescent="0.25">
      <c r="I1144" s="24"/>
    </row>
    <row r="1145" spans="9:9" x14ac:dyDescent="0.25">
      <c r="I1145" s="24"/>
    </row>
    <row r="1146" spans="9:9" x14ac:dyDescent="0.25">
      <c r="I1146" s="24"/>
    </row>
    <row r="1147" spans="9:9" x14ac:dyDescent="0.25">
      <c r="I1147" s="24"/>
    </row>
    <row r="1148" spans="9:9" x14ac:dyDescent="0.25">
      <c r="I1148" s="24"/>
    </row>
    <row r="1149" spans="9:9" x14ac:dyDescent="0.25">
      <c r="I1149" s="24"/>
    </row>
    <row r="1150" spans="9:9" x14ac:dyDescent="0.25">
      <c r="I1150" s="24"/>
    </row>
    <row r="1151" spans="9:9" x14ac:dyDescent="0.25">
      <c r="I1151" s="24"/>
    </row>
    <row r="1152" spans="9:9" x14ac:dyDescent="0.25">
      <c r="I1152" s="24"/>
    </row>
    <row r="1153" spans="9:9" x14ac:dyDescent="0.25">
      <c r="I1153" s="24"/>
    </row>
    <row r="1154" spans="9:9" x14ac:dyDescent="0.25">
      <c r="I1154" s="24"/>
    </row>
    <row r="1155" spans="9:9" x14ac:dyDescent="0.25">
      <c r="I1155" s="24"/>
    </row>
    <row r="1156" spans="9:9" x14ac:dyDescent="0.25">
      <c r="I1156" s="24"/>
    </row>
    <row r="1157" spans="9:9" x14ac:dyDescent="0.25">
      <c r="I1157" s="24"/>
    </row>
    <row r="1158" spans="9:9" x14ac:dyDescent="0.25">
      <c r="I1158" s="24"/>
    </row>
    <row r="1159" spans="9:9" x14ac:dyDescent="0.25">
      <c r="I1159" s="24"/>
    </row>
    <row r="1160" spans="9:9" x14ac:dyDescent="0.25">
      <c r="I1160" s="24"/>
    </row>
    <row r="1161" spans="9:9" x14ac:dyDescent="0.25">
      <c r="I1161" s="24"/>
    </row>
    <row r="1162" spans="9:9" x14ac:dyDescent="0.25">
      <c r="I1162" s="24"/>
    </row>
    <row r="1163" spans="9:9" x14ac:dyDescent="0.25">
      <c r="I1163" s="24"/>
    </row>
    <row r="1164" spans="9:9" x14ac:dyDescent="0.25">
      <c r="I1164" s="24"/>
    </row>
    <row r="1165" spans="9:9" x14ac:dyDescent="0.25">
      <c r="I1165" s="24"/>
    </row>
    <row r="1166" spans="9:9" x14ac:dyDescent="0.25">
      <c r="I1166" s="24"/>
    </row>
    <row r="1167" spans="9:9" x14ac:dyDescent="0.25">
      <c r="I1167" s="24"/>
    </row>
    <row r="1168" spans="9:9" x14ac:dyDescent="0.25">
      <c r="I1168" s="24"/>
    </row>
    <row r="1169" spans="9:9" x14ac:dyDescent="0.25">
      <c r="I1169" s="24"/>
    </row>
    <row r="1170" spans="9:9" x14ac:dyDescent="0.25">
      <c r="I1170" s="24"/>
    </row>
    <row r="1171" spans="9:9" x14ac:dyDescent="0.25">
      <c r="I1171" s="24"/>
    </row>
    <row r="1172" spans="9:9" x14ac:dyDescent="0.25">
      <c r="I1172" s="24"/>
    </row>
    <row r="1173" spans="9:9" x14ac:dyDescent="0.25">
      <c r="I1173" s="24"/>
    </row>
    <row r="1174" spans="9:9" x14ac:dyDescent="0.25">
      <c r="I1174" s="24"/>
    </row>
    <row r="1175" spans="9:9" x14ac:dyDescent="0.25">
      <c r="I1175" s="24"/>
    </row>
    <row r="1176" spans="9:9" x14ac:dyDescent="0.25">
      <c r="I1176" s="24"/>
    </row>
    <row r="1177" spans="9:9" x14ac:dyDescent="0.25">
      <c r="I1177" s="24"/>
    </row>
    <row r="1178" spans="9:9" x14ac:dyDescent="0.25">
      <c r="I1178" s="24"/>
    </row>
    <row r="1179" spans="9:9" x14ac:dyDescent="0.25">
      <c r="I1179" s="24"/>
    </row>
    <row r="1180" spans="9:9" x14ac:dyDescent="0.25">
      <c r="I1180" s="24"/>
    </row>
    <row r="1181" spans="9:9" x14ac:dyDescent="0.25">
      <c r="I1181" s="24"/>
    </row>
    <row r="1182" spans="9:9" x14ac:dyDescent="0.25">
      <c r="I1182" s="24"/>
    </row>
    <row r="1183" spans="9:9" x14ac:dyDescent="0.25">
      <c r="I1183" s="24"/>
    </row>
    <row r="1184" spans="9:9" x14ac:dyDescent="0.25">
      <c r="I1184" s="24"/>
    </row>
    <row r="1185" spans="9:9" x14ac:dyDescent="0.25">
      <c r="I1185" s="24"/>
    </row>
    <row r="1186" spans="9:9" x14ac:dyDescent="0.25">
      <c r="I1186" s="24"/>
    </row>
    <row r="1187" spans="9:9" x14ac:dyDescent="0.25">
      <c r="I1187" s="24"/>
    </row>
    <row r="1188" spans="9:9" x14ac:dyDescent="0.25">
      <c r="I1188" s="24"/>
    </row>
    <row r="1189" spans="9:9" x14ac:dyDescent="0.25">
      <c r="I1189" s="24"/>
    </row>
    <row r="1190" spans="9:9" x14ac:dyDescent="0.25">
      <c r="I1190" s="24"/>
    </row>
    <row r="1191" spans="9:9" x14ac:dyDescent="0.25">
      <c r="I1191" s="24"/>
    </row>
    <row r="1192" spans="9:9" x14ac:dyDescent="0.25">
      <c r="I1192" s="24"/>
    </row>
    <row r="1193" spans="9:9" x14ac:dyDescent="0.25">
      <c r="I1193" s="24"/>
    </row>
    <row r="1194" spans="9:9" x14ac:dyDescent="0.25">
      <c r="I1194" s="24"/>
    </row>
    <row r="1195" spans="9:9" x14ac:dyDescent="0.25">
      <c r="I1195" s="24"/>
    </row>
    <row r="1196" spans="9:9" x14ac:dyDescent="0.25">
      <c r="I1196" s="24"/>
    </row>
    <row r="1197" spans="9:9" x14ac:dyDescent="0.25">
      <c r="I1197" s="24"/>
    </row>
    <row r="1198" spans="9:9" x14ac:dyDescent="0.25">
      <c r="I1198" s="24"/>
    </row>
    <row r="1199" spans="9:9" x14ac:dyDescent="0.25">
      <c r="I1199" s="24"/>
    </row>
    <row r="1200" spans="9:9" x14ac:dyDescent="0.25">
      <c r="I1200" s="24"/>
    </row>
    <row r="1201" spans="9:9" x14ac:dyDescent="0.25">
      <c r="I1201" s="24"/>
    </row>
    <row r="1202" spans="9:9" x14ac:dyDescent="0.25">
      <c r="I1202" s="24"/>
    </row>
    <row r="1203" spans="9:9" x14ac:dyDescent="0.25">
      <c r="I1203" s="24"/>
    </row>
    <row r="1204" spans="9:9" x14ac:dyDescent="0.25">
      <c r="I1204" s="24"/>
    </row>
    <row r="1205" spans="9:9" x14ac:dyDescent="0.25">
      <c r="I1205" s="24"/>
    </row>
    <row r="1206" spans="9:9" x14ac:dyDescent="0.25">
      <c r="I1206" s="24"/>
    </row>
    <row r="1207" spans="9:9" x14ac:dyDescent="0.25">
      <c r="I1207" s="24"/>
    </row>
    <row r="1208" spans="9:9" x14ac:dyDescent="0.25">
      <c r="I1208" s="24"/>
    </row>
    <row r="1209" spans="9:9" x14ac:dyDescent="0.25">
      <c r="I1209" s="24"/>
    </row>
    <row r="1210" spans="9:9" x14ac:dyDescent="0.25">
      <c r="I1210" s="24"/>
    </row>
  </sheetData>
  <mergeCells count="32">
    <mergeCell ref="U17:U22"/>
    <mergeCell ref="X5:X6"/>
    <mergeCell ref="Y5:Y6"/>
    <mergeCell ref="Z5:Z6"/>
    <mergeCell ref="D2:Z2"/>
    <mergeCell ref="A29:E29"/>
    <mergeCell ref="O5:Q5"/>
    <mergeCell ref="R5:T5"/>
    <mergeCell ref="U5:W5"/>
    <mergeCell ref="B15:K15"/>
    <mergeCell ref="A26:B26"/>
    <mergeCell ref="L5:N5"/>
    <mergeCell ref="D5:D6"/>
    <mergeCell ref="A14:B14"/>
    <mergeCell ref="A23:B23"/>
    <mergeCell ref="C5:C6"/>
    <mergeCell ref="B5:B6"/>
    <mergeCell ref="U8:U10"/>
    <mergeCell ref="U11:U13"/>
    <mergeCell ref="K5:K6"/>
    <mergeCell ref="F5:F6"/>
    <mergeCell ref="A30:E30"/>
    <mergeCell ref="A31:E31"/>
    <mergeCell ref="B34:C34"/>
    <mergeCell ref="B41:C41"/>
    <mergeCell ref="B33:C33"/>
    <mergeCell ref="A5:A6"/>
    <mergeCell ref="J5:J6"/>
    <mergeCell ref="I5:I6"/>
    <mergeCell ref="H5:H6"/>
    <mergeCell ref="G5:G6"/>
    <mergeCell ref="E5:E6"/>
  </mergeCells>
  <pageMargins left="0.23622047244094491" right="0.23622047244094491" top="0.74803149606299213" bottom="0.74803149606299213" header="0.31496062992125984" footer="0.31496062992125984"/>
  <pageSetup paperSize="9" scale="25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W436"/>
  <sheetViews>
    <sheetView tabSelected="1" topLeftCell="A390" zoomScale="60" zoomScaleNormal="60" workbookViewId="0">
      <selection activeCell="I409" sqref="I409"/>
    </sheetView>
  </sheetViews>
  <sheetFormatPr defaultColWidth="8.88671875" defaultRowHeight="15" x14ac:dyDescent="0.25"/>
  <cols>
    <col min="1" max="1" width="7.109375" style="29" customWidth="1"/>
    <col min="2" max="2" width="28.44140625" style="5" customWidth="1"/>
    <col min="3" max="3" width="32.44140625" style="5" customWidth="1"/>
    <col min="4" max="4" width="51.33203125" style="5" customWidth="1"/>
    <col min="5" max="5" width="15" style="5" customWidth="1"/>
    <col min="6" max="6" width="18.44140625" style="5" customWidth="1"/>
    <col min="7" max="7" width="13.33203125" style="5" customWidth="1"/>
    <col min="8" max="8" width="17.5546875" style="30" customWidth="1"/>
    <col min="9" max="9" width="19.5546875" style="5" customWidth="1"/>
    <col min="10" max="10" width="23.33203125" style="5" customWidth="1"/>
    <col min="11" max="11" width="28.33203125" style="5" customWidth="1"/>
    <col min="12" max="12" width="42.109375" style="5" customWidth="1"/>
    <col min="13" max="13" width="36" style="5" customWidth="1"/>
    <col min="14" max="14" width="21.88671875" style="5" customWidth="1"/>
    <col min="15" max="16384" width="8.88671875" style="5"/>
  </cols>
  <sheetData>
    <row r="2" spans="1:23" ht="21" x14ac:dyDescent="0.25">
      <c r="A2" s="249" t="s">
        <v>36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45"/>
      <c r="P2" s="45"/>
      <c r="Q2" s="45"/>
      <c r="R2" s="45"/>
      <c r="S2" s="45"/>
      <c r="T2" s="45"/>
      <c r="U2" s="45"/>
      <c r="V2" s="45"/>
      <c r="W2" s="45"/>
    </row>
    <row r="3" spans="1:23" ht="21" x14ac:dyDescent="0.25">
      <c r="A3" s="46"/>
      <c r="B3" s="46"/>
      <c r="C3" s="46"/>
      <c r="D3" s="46"/>
      <c r="E3" s="46"/>
      <c r="F3" s="46"/>
      <c r="G3" s="46"/>
      <c r="H3" s="175"/>
      <c r="I3" s="46"/>
      <c r="J3" s="46"/>
      <c r="K3" s="46"/>
      <c r="L3" s="46"/>
      <c r="M3" s="46"/>
      <c r="N3" s="47" t="s">
        <v>38</v>
      </c>
      <c r="O3" s="45"/>
      <c r="P3" s="45"/>
      <c r="Q3" s="45"/>
      <c r="R3" s="45"/>
      <c r="S3" s="45"/>
      <c r="T3" s="45"/>
      <c r="U3" s="45"/>
      <c r="V3" s="45"/>
      <c r="W3" s="45"/>
    </row>
    <row r="4" spans="1:23" x14ac:dyDescent="0.25">
      <c r="A4" s="2"/>
      <c r="B4" s="3"/>
      <c r="C4" s="3"/>
      <c r="D4" s="4"/>
      <c r="E4" s="4"/>
      <c r="F4" s="4"/>
      <c r="G4" s="4"/>
      <c r="H4" s="4"/>
      <c r="I4" s="3"/>
      <c r="J4" s="3"/>
      <c r="K4" s="3"/>
    </row>
    <row r="5" spans="1:23" ht="150" customHeight="1" x14ac:dyDescent="0.25">
      <c r="A5" s="227" t="s">
        <v>0</v>
      </c>
      <c r="B5" s="229" t="s">
        <v>1</v>
      </c>
      <c r="C5" s="227" t="s">
        <v>31</v>
      </c>
      <c r="D5" s="227" t="s">
        <v>18</v>
      </c>
      <c r="E5" s="227" t="s">
        <v>404</v>
      </c>
      <c r="F5" s="227" t="s">
        <v>23</v>
      </c>
      <c r="G5" s="271" t="s">
        <v>24</v>
      </c>
      <c r="H5" s="272"/>
      <c r="I5" s="234" t="s">
        <v>26</v>
      </c>
      <c r="J5" s="234"/>
      <c r="K5" s="229" t="s">
        <v>52</v>
      </c>
      <c r="L5" s="254" t="s">
        <v>28</v>
      </c>
      <c r="M5" s="254" t="s">
        <v>30</v>
      </c>
      <c r="N5" s="234" t="s">
        <v>47</v>
      </c>
    </row>
    <row r="6" spans="1:23" ht="53.4" customHeight="1" x14ac:dyDescent="0.25">
      <c r="A6" s="228"/>
      <c r="B6" s="230"/>
      <c r="C6" s="228"/>
      <c r="D6" s="228"/>
      <c r="E6" s="228"/>
      <c r="F6" s="228"/>
      <c r="G6" s="6" t="s">
        <v>25</v>
      </c>
      <c r="H6" s="6" t="s">
        <v>39</v>
      </c>
      <c r="I6" s="7" t="s">
        <v>27</v>
      </c>
      <c r="J6" s="7" t="s">
        <v>44</v>
      </c>
      <c r="K6" s="230"/>
      <c r="L6" s="255"/>
      <c r="M6" s="255"/>
      <c r="N6" s="234"/>
    </row>
    <row r="7" spans="1:23" ht="28.95" customHeight="1" x14ac:dyDescent="0.25">
      <c r="A7" s="257" t="s">
        <v>4</v>
      </c>
      <c r="B7" s="258"/>
      <c r="C7" s="258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8"/>
    </row>
    <row r="8" spans="1:23" ht="34.950000000000003" customHeight="1" x14ac:dyDescent="0.25">
      <c r="A8" s="237" t="s">
        <v>35</v>
      </c>
      <c r="B8" s="256"/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</row>
    <row r="9" spans="1:23" ht="78" customHeight="1" x14ac:dyDescent="0.25">
      <c r="A9" s="197">
        <v>1</v>
      </c>
      <c r="B9" s="54" t="str">
        <f>B152</f>
        <v xml:space="preserve">ОГАПОУ "Валуйский колледж" </v>
      </c>
      <c r="C9" s="54" t="str">
        <f>C152</f>
        <v>44.00.00 Образование и педагогические науки</v>
      </c>
      <c r="D9" s="54" t="s">
        <v>104</v>
      </c>
      <c r="E9" s="59">
        <v>2</v>
      </c>
      <c r="F9" s="59">
        <v>21</v>
      </c>
      <c r="G9" s="59">
        <v>25</v>
      </c>
      <c r="H9" s="59"/>
      <c r="I9" s="54" t="str">
        <f>I152</f>
        <v>Управление образования "Валуйского городского округа"</v>
      </c>
      <c r="J9" s="70" t="s">
        <v>87</v>
      </c>
      <c r="K9" s="107">
        <v>1</v>
      </c>
      <c r="L9" s="55" t="s">
        <v>67</v>
      </c>
      <c r="M9" s="57" t="s">
        <v>69</v>
      </c>
      <c r="N9" s="11"/>
    </row>
    <row r="10" spans="1:23" ht="82.2" customHeight="1" x14ac:dyDescent="0.25">
      <c r="A10" s="139">
        <v>2</v>
      </c>
      <c r="B10" s="54" t="str">
        <f>$B$9</f>
        <v xml:space="preserve">ОГАПОУ "Валуйский колледж" </v>
      </c>
      <c r="C10" s="54" t="str">
        <f>$C$9</f>
        <v>44.00.00 Образование и педагогические науки</v>
      </c>
      <c r="D10" s="54" t="s">
        <v>104</v>
      </c>
      <c r="E10" s="59">
        <v>2</v>
      </c>
      <c r="F10" s="59">
        <v>21</v>
      </c>
      <c r="G10" s="59">
        <v>25</v>
      </c>
      <c r="H10" s="59"/>
      <c r="I10" s="54" t="str">
        <f>$I$9</f>
        <v>Управление образования "Валуйского городского округа"</v>
      </c>
      <c r="J10" s="70" t="s">
        <v>66</v>
      </c>
      <c r="K10" s="107">
        <v>1</v>
      </c>
      <c r="L10" s="55" t="s">
        <v>68</v>
      </c>
      <c r="M10" s="57" t="s">
        <v>69</v>
      </c>
      <c r="N10" s="11"/>
    </row>
    <row r="11" spans="1:23" ht="78" customHeight="1" x14ac:dyDescent="0.25">
      <c r="A11" s="139">
        <v>3</v>
      </c>
      <c r="B11" s="54" t="str">
        <f>B9</f>
        <v xml:space="preserve">ОГАПОУ "Валуйский колледж" </v>
      </c>
      <c r="C11" s="54" t="str">
        <f>C9</f>
        <v>44.00.00 Образование и педагогические науки</v>
      </c>
      <c r="D11" s="54" t="s">
        <v>104</v>
      </c>
      <c r="E11" s="59">
        <v>2</v>
      </c>
      <c r="F11" s="59">
        <v>22</v>
      </c>
      <c r="G11" s="59">
        <f>G9</f>
        <v>25</v>
      </c>
      <c r="H11" s="59"/>
      <c r="I11" s="54" t="str">
        <f>I9</f>
        <v>Управление образования "Валуйского городского округа"</v>
      </c>
      <c r="J11" s="70" t="s">
        <v>87</v>
      </c>
      <c r="K11" s="107">
        <v>1</v>
      </c>
      <c r="L11" s="55" t="s">
        <v>67</v>
      </c>
      <c r="M11" s="57" t="s">
        <v>69</v>
      </c>
      <c r="N11" s="11"/>
    </row>
    <row r="12" spans="1:23" ht="76.95" customHeight="1" x14ac:dyDescent="0.25">
      <c r="A12" s="139">
        <v>4</v>
      </c>
      <c r="B12" s="54" t="str">
        <f>B10</f>
        <v xml:space="preserve">ОГАПОУ "Валуйский колледж" </v>
      </c>
      <c r="C12" s="54" t="str">
        <f>$C$9</f>
        <v>44.00.00 Образование и педагогические науки</v>
      </c>
      <c r="D12" s="54" t="str">
        <f>$D$9</f>
        <v>44.02.02 Преподавание в начальных классах</v>
      </c>
      <c r="E12" s="59">
        <v>2</v>
      </c>
      <c r="F12" s="59">
        <v>22</v>
      </c>
      <c r="G12" s="59">
        <v>25</v>
      </c>
      <c r="H12" s="59"/>
      <c r="I12" s="54" t="str">
        <f>$I$9</f>
        <v>Управление образования "Валуйского городского округа"</v>
      </c>
      <c r="J12" s="70" t="s">
        <v>66</v>
      </c>
      <c r="K12" s="107">
        <v>1</v>
      </c>
      <c r="L12" s="55" t="s">
        <v>68</v>
      </c>
      <c r="M12" s="57" t="s">
        <v>69</v>
      </c>
      <c r="N12" s="11"/>
    </row>
    <row r="13" spans="1:23" ht="83.4" customHeight="1" x14ac:dyDescent="0.25">
      <c r="A13" s="139">
        <v>5</v>
      </c>
      <c r="B13" s="54" t="str">
        <f>B156</f>
        <v xml:space="preserve">ОГАПОУ "Валуйский колледж" </v>
      </c>
      <c r="C13" s="54" t="s">
        <v>54</v>
      </c>
      <c r="D13" s="54" t="s">
        <v>104</v>
      </c>
      <c r="E13" s="59">
        <v>3</v>
      </c>
      <c r="F13" s="59">
        <v>31</v>
      </c>
      <c r="G13" s="59">
        <v>23</v>
      </c>
      <c r="H13" s="59">
        <v>1</v>
      </c>
      <c r="I13" s="54" t="str">
        <f>I156</f>
        <v>Управление образования "Валуйского городского округа"</v>
      </c>
      <c r="J13" s="70" t="s">
        <v>87</v>
      </c>
      <c r="K13" s="107">
        <v>1</v>
      </c>
      <c r="L13" s="55" t="s">
        <v>67</v>
      </c>
      <c r="M13" s="57" t="s">
        <v>69</v>
      </c>
      <c r="N13" s="11"/>
    </row>
    <row r="14" spans="1:23" ht="81" customHeight="1" x14ac:dyDescent="0.25">
      <c r="A14" s="139">
        <v>6</v>
      </c>
      <c r="B14" s="54" t="str">
        <f>B12</f>
        <v xml:space="preserve">ОГАПОУ "Валуйский колледж" </v>
      </c>
      <c r="C14" s="54" t="str">
        <f>$C$9</f>
        <v>44.00.00 Образование и педагогические науки</v>
      </c>
      <c r="D14" s="54" t="str">
        <f>$D$9</f>
        <v>44.02.02 Преподавание в начальных классах</v>
      </c>
      <c r="E14" s="59">
        <v>3</v>
      </c>
      <c r="F14" s="59">
        <v>31</v>
      </c>
      <c r="G14" s="59">
        <v>23</v>
      </c>
      <c r="H14" s="59"/>
      <c r="I14" s="54" t="str">
        <f>$I$9</f>
        <v>Управление образования "Валуйского городского округа"</v>
      </c>
      <c r="J14" s="70" t="s">
        <v>66</v>
      </c>
      <c r="K14" s="107">
        <v>1</v>
      </c>
      <c r="L14" s="55" t="s">
        <v>68</v>
      </c>
      <c r="M14" s="57" t="s">
        <v>69</v>
      </c>
      <c r="N14" s="11"/>
    </row>
    <row r="15" spans="1:23" ht="81.599999999999994" customHeight="1" x14ac:dyDescent="0.25">
      <c r="A15" s="139">
        <v>7</v>
      </c>
      <c r="B15" s="54" t="str">
        <f>B13</f>
        <v xml:space="preserve">ОГАПОУ "Валуйский колледж" </v>
      </c>
      <c r="C15" s="54" t="str">
        <f>$C$9</f>
        <v>44.00.00 Образование и педагогические науки</v>
      </c>
      <c r="D15" s="54" t="str">
        <f>$D$9</f>
        <v>44.02.02 Преподавание в начальных классах</v>
      </c>
      <c r="E15" s="59">
        <v>3</v>
      </c>
      <c r="F15" s="59">
        <v>31</v>
      </c>
      <c r="G15" s="59">
        <v>2</v>
      </c>
      <c r="H15" s="59"/>
      <c r="I15" s="54" t="str">
        <f>$I$9</f>
        <v>Управление образования "Валуйского городского округа"</v>
      </c>
      <c r="J15" s="161" t="s">
        <v>107</v>
      </c>
      <c r="K15" s="106">
        <v>1</v>
      </c>
      <c r="L15" s="55" t="s">
        <v>209</v>
      </c>
      <c r="M15" s="56" t="s">
        <v>109</v>
      </c>
      <c r="N15" s="106">
        <v>2</v>
      </c>
    </row>
    <row r="16" spans="1:23" ht="77.400000000000006" customHeight="1" x14ac:dyDescent="0.25">
      <c r="A16" s="139">
        <v>8</v>
      </c>
      <c r="B16" s="54" t="str">
        <f>B13</f>
        <v xml:space="preserve">ОГАПОУ "Валуйский колледж" </v>
      </c>
      <c r="C16" s="54" t="str">
        <f>C13</f>
        <v>44.00.00 Образование и педагогические науки</v>
      </c>
      <c r="D16" s="54" t="s">
        <v>104</v>
      </c>
      <c r="E16" s="59">
        <f>E13</f>
        <v>3</v>
      </c>
      <c r="F16" s="59">
        <v>32</v>
      </c>
      <c r="G16" s="59">
        <v>25</v>
      </c>
      <c r="H16" s="59"/>
      <c r="I16" s="54" t="str">
        <f>I13</f>
        <v>Управление образования "Валуйского городского округа"</v>
      </c>
      <c r="J16" s="214" t="s">
        <v>87</v>
      </c>
      <c r="K16" s="107">
        <v>1</v>
      </c>
      <c r="L16" s="55" t="s">
        <v>67</v>
      </c>
      <c r="M16" s="57" t="s">
        <v>69</v>
      </c>
      <c r="N16" s="11"/>
    </row>
    <row r="17" spans="1:14" ht="79.2" customHeight="1" x14ac:dyDescent="0.25">
      <c r="A17" s="139">
        <v>9</v>
      </c>
      <c r="B17" s="54" t="str">
        <f>$B$16</f>
        <v xml:space="preserve">ОГАПОУ "Валуйский колледж" </v>
      </c>
      <c r="C17" s="54" t="str">
        <f>$B$16</f>
        <v xml:space="preserve">ОГАПОУ "Валуйский колледж" </v>
      </c>
      <c r="D17" s="54" t="str">
        <f>$D$16</f>
        <v>44.02.02 Преподавание в начальных классах</v>
      </c>
      <c r="E17" s="59">
        <v>3</v>
      </c>
      <c r="F17" s="59">
        <v>32</v>
      </c>
      <c r="G17" s="59">
        <v>25</v>
      </c>
      <c r="H17" s="59"/>
      <c r="I17" s="54" t="str">
        <f>$I$16</f>
        <v>Управление образования "Валуйского городского округа"</v>
      </c>
      <c r="J17" s="70" t="s">
        <v>66</v>
      </c>
      <c r="K17" s="107">
        <v>1</v>
      </c>
      <c r="L17" s="55" t="s">
        <v>68</v>
      </c>
      <c r="M17" s="57" t="s">
        <v>69</v>
      </c>
      <c r="N17" s="11"/>
    </row>
    <row r="18" spans="1:14" ht="82.2" customHeight="1" x14ac:dyDescent="0.25">
      <c r="A18" s="139">
        <v>10</v>
      </c>
      <c r="B18" s="54" t="str">
        <f>B16</f>
        <v xml:space="preserve">ОГАПОУ "Валуйский колледж" </v>
      </c>
      <c r="C18" s="54" t="str">
        <f>C16</f>
        <v>44.00.00 Образование и педагогические науки</v>
      </c>
      <c r="D18" s="54" t="s">
        <v>104</v>
      </c>
      <c r="E18" s="59">
        <v>4</v>
      </c>
      <c r="F18" s="59">
        <v>41</v>
      </c>
      <c r="G18" s="59">
        <v>24</v>
      </c>
      <c r="H18" s="59"/>
      <c r="I18" s="54" t="str">
        <f t="shared" ref="I18:I54" si="0">$I$17</f>
        <v>Управление образования "Валуйского городского округа"</v>
      </c>
      <c r="J18" s="214" t="s">
        <v>87</v>
      </c>
      <c r="K18" s="202">
        <v>18</v>
      </c>
      <c r="L18" s="55" t="s">
        <v>70</v>
      </c>
      <c r="M18" s="57" t="s">
        <v>60</v>
      </c>
      <c r="N18" s="60">
        <f ca="1">N18</f>
        <v>0</v>
      </c>
    </row>
    <row r="19" spans="1:14" ht="81.599999999999994" customHeight="1" x14ac:dyDescent="0.25">
      <c r="A19" s="139">
        <v>11</v>
      </c>
      <c r="B19" s="54" t="str">
        <f t="shared" ref="B19:B54" si="1">$B$18</f>
        <v xml:space="preserve">ОГАПОУ "Валуйский колледж" </v>
      </c>
      <c r="C19" s="54" t="str">
        <f t="shared" ref="C19:C54" si="2">$C$18</f>
        <v>44.00.00 Образование и педагогические науки</v>
      </c>
      <c r="D19" s="54" t="str">
        <f t="shared" ref="D19:D54" si="3">$D$18</f>
        <v>44.02.02 Преподавание в начальных классах</v>
      </c>
      <c r="E19" s="59">
        <f t="shared" ref="E19:E45" si="4">$E$18</f>
        <v>4</v>
      </c>
      <c r="F19" s="59">
        <f t="shared" ref="F19:F36" si="5">$F$18</f>
        <v>41</v>
      </c>
      <c r="G19" s="59">
        <f t="shared" ref="G19:G36" si="6">$G$18</f>
        <v>24</v>
      </c>
      <c r="H19" s="59"/>
      <c r="I19" s="54" t="str">
        <f t="shared" si="0"/>
        <v>Управление образования "Валуйского городского округа"</v>
      </c>
      <c r="J19" s="214" t="s">
        <v>87</v>
      </c>
      <c r="K19" s="202"/>
      <c r="L19" s="55" t="s">
        <v>71</v>
      </c>
      <c r="M19" s="57" t="s">
        <v>60</v>
      </c>
      <c r="N19" s="60"/>
    </row>
    <row r="20" spans="1:14" ht="81" customHeight="1" x14ac:dyDescent="0.25">
      <c r="A20" s="139">
        <v>12</v>
      </c>
      <c r="B20" s="54" t="str">
        <f t="shared" si="1"/>
        <v xml:space="preserve">ОГАПОУ "Валуйский колледж" </v>
      </c>
      <c r="C20" s="54" t="str">
        <f t="shared" si="2"/>
        <v>44.00.00 Образование и педагогические науки</v>
      </c>
      <c r="D20" s="54" t="str">
        <f t="shared" si="3"/>
        <v>44.02.02 Преподавание в начальных классах</v>
      </c>
      <c r="E20" s="59">
        <f t="shared" si="4"/>
        <v>4</v>
      </c>
      <c r="F20" s="59">
        <f t="shared" si="5"/>
        <v>41</v>
      </c>
      <c r="G20" s="59">
        <f t="shared" si="6"/>
        <v>24</v>
      </c>
      <c r="H20" s="59"/>
      <c r="I20" s="54" t="str">
        <f t="shared" si="0"/>
        <v>Управление образования "Валуйского городского округа"</v>
      </c>
      <c r="J20" s="214" t="s">
        <v>87</v>
      </c>
      <c r="K20" s="202"/>
      <c r="L20" s="55" t="s">
        <v>72</v>
      </c>
      <c r="M20" s="57" t="s">
        <v>60</v>
      </c>
      <c r="N20" s="60"/>
    </row>
    <row r="21" spans="1:14" ht="77.400000000000006" customHeight="1" x14ac:dyDescent="0.25">
      <c r="A21" s="139">
        <v>13</v>
      </c>
      <c r="B21" s="54" t="str">
        <f t="shared" si="1"/>
        <v xml:space="preserve">ОГАПОУ "Валуйский колледж" </v>
      </c>
      <c r="C21" s="54" t="str">
        <f t="shared" si="2"/>
        <v>44.00.00 Образование и педагогические науки</v>
      </c>
      <c r="D21" s="54" t="str">
        <f t="shared" si="3"/>
        <v>44.02.02 Преподавание в начальных классах</v>
      </c>
      <c r="E21" s="59">
        <f t="shared" si="4"/>
        <v>4</v>
      </c>
      <c r="F21" s="59">
        <f t="shared" si="5"/>
        <v>41</v>
      </c>
      <c r="G21" s="59">
        <f t="shared" si="6"/>
        <v>24</v>
      </c>
      <c r="H21" s="59"/>
      <c r="I21" s="54" t="str">
        <f t="shared" si="0"/>
        <v>Управление образования "Валуйского городского округа"</v>
      </c>
      <c r="J21" s="214" t="s">
        <v>87</v>
      </c>
      <c r="K21" s="202"/>
      <c r="L21" s="55" t="s">
        <v>73</v>
      </c>
      <c r="M21" s="57" t="s">
        <v>60</v>
      </c>
      <c r="N21" s="60"/>
    </row>
    <row r="22" spans="1:14" ht="78" customHeight="1" x14ac:dyDescent="0.25">
      <c r="A22" s="139">
        <v>14</v>
      </c>
      <c r="B22" s="54" t="str">
        <f t="shared" si="1"/>
        <v xml:space="preserve">ОГАПОУ "Валуйский колледж" </v>
      </c>
      <c r="C22" s="54" t="str">
        <f t="shared" si="2"/>
        <v>44.00.00 Образование и педагогические науки</v>
      </c>
      <c r="D22" s="54" t="str">
        <f t="shared" si="3"/>
        <v>44.02.02 Преподавание в начальных классах</v>
      </c>
      <c r="E22" s="59">
        <f t="shared" si="4"/>
        <v>4</v>
      </c>
      <c r="F22" s="59">
        <f t="shared" si="5"/>
        <v>41</v>
      </c>
      <c r="G22" s="59">
        <f t="shared" si="6"/>
        <v>24</v>
      </c>
      <c r="H22" s="59"/>
      <c r="I22" s="54" t="str">
        <f t="shared" si="0"/>
        <v>Управление образования "Валуйского городского округа"</v>
      </c>
      <c r="J22" s="214" t="s">
        <v>87</v>
      </c>
      <c r="K22" s="202"/>
      <c r="L22" s="55" t="s">
        <v>74</v>
      </c>
      <c r="M22" s="57" t="s">
        <v>60</v>
      </c>
      <c r="N22" s="60"/>
    </row>
    <row r="23" spans="1:14" ht="79.2" customHeight="1" x14ac:dyDescent="0.25">
      <c r="A23" s="139">
        <v>15</v>
      </c>
      <c r="B23" s="54" t="str">
        <f t="shared" si="1"/>
        <v xml:space="preserve">ОГАПОУ "Валуйский колледж" </v>
      </c>
      <c r="C23" s="54" t="str">
        <f t="shared" si="2"/>
        <v>44.00.00 Образование и педагогические науки</v>
      </c>
      <c r="D23" s="54" t="str">
        <f t="shared" si="3"/>
        <v>44.02.02 Преподавание в начальных классах</v>
      </c>
      <c r="E23" s="59">
        <f t="shared" si="4"/>
        <v>4</v>
      </c>
      <c r="F23" s="59">
        <f t="shared" si="5"/>
        <v>41</v>
      </c>
      <c r="G23" s="59">
        <f t="shared" si="6"/>
        <v>24</v>
      </c>
      <c r="H23" s="59"/>
      <c r="I23" s="54" t="str">
        <f t="shared" si="0"/>
        <v>Управление образования "Валуйского городского округа"</v>
      </c>
      <c r="J23" s="214" t="s">
        <v>87</v>
      </c>
      <c r="K23" s="202"/>
      <c r="L23" s="55" t="s">
        <v>75</v>
      </c>
      <c r="M23" s="57" t="s">
        <v>60</v>
      </c>
      <c r="N23" s="60"/>
    </row>
    <row r="24" spans="1:14" ht="79.95" customHeight="1" x14ac:dyDescent="0.25">
      <c r="A24" s="139">
        <v>16</v>
      </c>
      <c r="B24" s="54" t="str">
        <f t="shared" si="1"/>
        <v xml:space="preserve">ОГАПОУ "Валуйский колледж" </v>
      </c>
      <c r="C24" s="54" t="str">
        <f t="shared" si="2"/>
        <v>44.00.00 Образование и педагогические науки</v>
      </c>
      <c r="D24" s="54" t="str">
        <f t="shared" si="3"/>
        <v>44.02.02 Преподавание в начальных классах</v>
      </c>
      <c r="E24" s="59">
        <f t="shared" si="4"/>
        <v>4</v>
      </c>
      <c r="F24" s="59">
        <f t="shared" si="5"/>
        <v>41</v>
      </c>
      <c r="G24" s="59">
        <f t="shared" si="6"/>
        <v>24</v>
      </c>
      <c r="H24" s="59"/>
      <c r="I24" s="54" t="str">
        <f t="shared" si="0"/>
        <v>Управление образования "Валуйского городского округа"</v>
      </c>
      <c r="J24" s="214" t="s">
        <v>87</v>
      </c>
      <c r="K24" s="202"/>
      <c r="L24" s="55" t="s">
        <v>76</v>
      </c>
      <c r="M24" s="57" t="s">
        <v>60</v>
      </c>
      <c r="N24" s="60"/>
    </row>
    <row r="25" spans="1:14" ht="76.95" customHeight="1" x14ac:dyDescent="0.25">
      <c r="A25" s="139">
        <v>17</v>
      </c>
      <c r="B25" s="54" t="str">
        <f t="shared" si="1"/>
        <v xml:space="preserve">ОГАПОУ "Валуйский колледж" </v>
      </c>
      <c r="C25" s="54" t="str">
        <f t="shared" si="2"/>
        <v>44.00.00 Образование и педагогические науки</v>
      </c>
      <c r="D25" s="54" t="str">
        <f t="shared" si="3"/>
        <v>44.02.02 Преподавание в начальных классах</v>
      </c>
      <c r="E25" s="59">
        <f t="shared" si="4"/>
        <v>4</v>
      </c>
      <c r="F25" s="59">
        <f t="shared" si="5"/>
        <v>41</v>
      </c>
      <c r="G25" s="59">
        <f t="shared" si="6"/>
        <v>24</v>
      </c>
      <c r="H25" s="59"/>
      <c r="I25" s="54" t="str">
        <f t="shared" si="0"/>
        <v>Управление образования "Валуйского городского округа"</v>
      </c>
      <c r="J25" s="214" t="s">
        <v>87</v>
      </c>
      <c r="K25" s="202"/>
      <c r="L25" s="55" t="s">
        <v>77</v>
      </c>
      <c r="M25" s="57" t="s">
        <v>60</v>
      </c>
      <c r="N25" s="60"/>
    </row>
    <row r="26" spans="1:14" ht="77.400000000000006" customHeight="1" x14ac:dyDescent="0.25">
      <c r="A26" s="139">
        <v>18</v>
      </c>
      <c r="B26" s="54" t="str">
        <f t="shared" si="1"/>
        <v xml:space="preserve">ОГАПОУ "Валуйский колледж" </v>
      </c>
      <c r="C26" s="54" t="str">
        <f t="shared" si="2"/>
        <v>44.00.00 Образование и педагогические науки</v>
      </c>
      <c r="D26" s="54" t="str">
        <f t="shared" si="3"/>
        <v>44.02.02 Преподавание в начальных классах</v>
      </c>
      <c r="E26" s="59">
        <f t="shared" si="4"/>
        <v>4</v>
      </c>
      <c r="F26" s="59">
        <f t="shared" si="5"/>
        <v>41</v>
      </c>
      <c r="G26" s="59">
        <f t="shared" si="6"/>
        <v>24</v>
      </c>
      <c r="H26" s="59"/>
      <c r="I26" s="54" t="str">
        <f t="shared" si="0"/>
        <v>Управление образования "Валуйского городского округа"</v>
      </c>
      <c r="J26" s="214" t="s">
        <v>87</v>
      </c>
      <c r="K26" s="202"/>
      <c r="L26" s="55" t="s">
        <v>78</v>
      </c>
      <c r="M26" s="57" t="s">
        <v>60</v>
      </c>
      <c r="N26" s="60"/>
    </row>
    <row r="27" spans="1:14" ht="81.599999999999994" customHeight="1" x14ac:dyDescent="0.25">
      <c r="A27" s="139">
        <v>19</v>
      </c>
      <c r="B27" s="54" t="str">
        <f t="shared" si="1"/>
        <v xml:space="preserve">ОГАПОУ "Валуйский колледж" </v>
      </c>
      <c r="C27" s="54" t="str">
        <f t="shared" si="2"/>
        <v>44.00.00 Образование и педагогические науки</v>
      </c>
      <c r="D27" s="54" t="str">
        <f t="shared" si="3"/>
        <v>44.02.02 Преподавание в начальных классах</v>
      </c>
      <c r="E27" s="59">
        <f t="shared" si="4"/>
        <v>4</v>
      </c>
      <c r="F27" s="59">
        <f t="shared" si="5"/>
        <v>41</v>
      </c>
      <c r="G27" s="59">
        <f t="shared" si="6"/>
        <v>24</v>
      </c>
      <c r="H27" s="59"/>
      <c r="I27" s="54" t="str">
        <f t="shared" si="0"/>
        <v>Управление образования "Валуйского городского округа"</v>
      </c>
      <c r="J27" s="214" t="s">
        <v>87</v>
      </c>
      <c r="K27" s="202"/>
      <c r="L27" s="55" t="s">
        <v>79</v>
      </c>
      <c r="M27" s="57" t="s">
        <v>60</v>
      </c>
      <c r="N27" s="60"/>
    </row>
    <row r="28" spans="1:14" ht="75.599999999999994" customHeight="1" x14ac:dyDescent="0.25">
      <c r="A28" s="139">
        <v>20</v>
      </c>
      <c r="B28" s="54" t="str">
        <f t="shared" si="1"/>
        <v xml:space="preserve">ОГАПОУ "Валуйский колледж" </v>
      </c>
      <c r="C28" s="54" t="str">
        <f t="shared" si="2"/>
        <v>44.00.00 Образование и педагогические науки</v>
      </c>
      <c r="D28" s="54" t="str">
        <f t="shared" si="3"/>
        <v>44.02.02 Преподавание в начальных классах</v>
      </c>
      <c r="E28" s="59">
        <f t="shared" si="4"/>
        <v>4</v>
      </c>
      <c r="F28" s="59">
        <f t="shared" si="5"/>
        <v>41</v>
      </c>
      <c r="G28" s="59">
        <f t="shared" si="6"/>
        <v>24</v>
      </c>
      <c r="H28" s="59"/>
      <c r="I28" s="54" t="str">
        <f t="shared" si="0"/>
        <v>Управление образования "Валуйского городского округа"</v>
      </c>
      <c r="J28" s="214" t="s">
        <v>87</v>
      </c>
      <c r="K28" s="202"/>
      <c r="L28" s="55" t="s">
        <v>80</v>
      </c>
      <c r="M28" s="57" t="s">
        <v>60</v>
      </c>
      <c r="N28" s="60"/>
    </row>
    <row r="29" spans="1:14" ht="73.2" customHeight="1" x14ac:dyDescent="0.25">
      <c r="A29" s="139">
        <v>21</v>
      </c>
      <c r="B29" s="54" t="str">
        <f t="shared" si="1"/>
        <v xml:space="preserve">ОГАПОУ "Валуйский колледж" </v>
      </c>
      <c r="C29" s="54" t="str">
        <f t="shared" si="2"/>
        <v>44.00.00 Образование и педагогические науки</v>
      </c>
      <c r="D29" s="54" t="str">
        <f t="shared" si="3"/>
        <v>44.02.02 Преподавание в начальных классах</v>
      </c>
      <c r="E29" s="59">
        <f t="shared" si="4"/>
        <v>4</v>
      </c>
      <c r="F29" s="59">
        <f t="shared" si="5"/>
        <v>41</v>
      </c>
      <c r="G29" s="59">
        <f t="shared" si="6"/>
        <v>24</v>
      </c>
      <c r="H29" s="59"/>
      <c r="I29" s="54" t="str">
        <f t="shared" si="0"/>
        <v>Управление образования "Валуйского городского округа"</v>
      </c>
      <c r="J29" s="214" t="s">
        <v>87</v>
      </c>
      <c r="K29" s="202"/>
      <c r="L29" s="55" t="s">
        <v>81</v>
      </c>
      <c r="M29" s="57" t="s">
        <v>60</v>
      </c>
      <c r="N29" s="60"/>
    </row>
    <row r="30" spans="1:14" ht="78.599999999999994" customHeight="1" x14ac:dyDescent="0.25">
      <c r="A30" s="139">
        <v>22</v>
      </c>
      <c r="B30" s="54" t="str">
        <f t="shared" si="1"/>
        <v xml:space="preserve">ОГАПОУ "Валуйский колледж" </v>
      </c>
      <c r="C30" s="54" t="str">
        <f t="shared" si="2"/>
        <v>44.00.00 Образование и педагогические науки</v>
      </c>
      <c r="D30" s="54" t="str">
        <f t="shared" si="3"/>
        <v>44.02.02 Преподавание в начальных классах</v>
      </c>
      <c r="E30" s="59">
        <f t="shared" si="4"/>
        <v>4</v>
      </c>
      <c r="F30" s="59">
        <f t="shared" si="5"/>
        <v>41</v>
      </c>
      <c r="G30" s="59">
        <f t="shared" si="6"/>
        <v>24</v>
      </c>
      <c r="H30" s="59"/>
      <c r="I30" s="54" t="str">
        <f t="shared" si="0"/>
        <v>Управление образования "Валуйского городского округа"</v>
      </c>
      <c r="J30" s="214" t="s">
        <v>87</v>
      </c>
      <c r="K30" s="202"/>
      <c r="L30" s="55" t="s">
        <v>82</v>
      </c>
      <c r="M30" s="57" t="s">
        <v>102</v>
      </c>
      <c r="N30" s="60"/>
    </row>
    <row r="31" spans="1:14" ht="80.400000000000006" customHeight="1" x14ac:dyDescent="0.25">
      <c r="A31" s="139">
        <v>23</v>
      </c>
      <c r="B31" s="54" t="str">
        <f t="shared" si="1"/>
        <v xml:space="preserve">ОГАПОУ "Валуйский колледж" </v>
      </c>
      <c r="C31" s="54" t="str">
        <f t="shared" si="2"/>
        <v>44.00.00 Образование и педагогические науки</v>
      </c>
      <c r="D31" s="54" t="str">
        <f t="shared" si="3"/>
        <v>44.02.02 Преподавание в начальных классах</v>
      </c>
      <c r="E31" s="59">
        <f t="shared" si="4"/>
        <v>4</v>
      </c>
      <c r="F31" s="59">
        <f t="shared" si="5"/>
        <v>41</v>
      </c>
      <c r="G31" s="59">
        <f t="shared" si="6"/>
        <v>24</v>
      </c>
      <c r="H31" s="59"/>
      <c r="I31" s="54" t="str">
        <f t="shared" si="0"/>
        <v>Управление образования "Валуйского городского округа"</v>
      </c>
      <c r="J31" s="214" t="s">
        <v>87</v>
      </c>
      <c r="K31" s="202"/>
      <c r="L31" s="55" t="s">
        <v>83</v>
      </c>
      <c r="M31" s="57" t="s">
        <v>102</v>
      </c>
      <c r="N31" s="60"/>
    </row>
    <row r="32" spans="1:14" ht="84" customHeight="1" x14ac:dyDescent="0.25">
      <c r="A32" s="139">
        <v>24</v>
      </c>
      <c r="B32" s="54" t="str">
        <f t="shared" si="1"/>
        <v xml:space="preserve">ОГАПОУ "Валуйский колледж" </v>
      </c>
      <c r="C32" s="54" t="str">
        <f t="shared" si="2"/>
        <v>44.00.00 Образование и педагогические науки</v>
      </c>
      <c r="D32" s="54" t="str">
        <f t="shared" si="3"/>
        <v>44.02.02 Преподавание в начальных классах</v>
      </c>
      <c r="E32" s="59">
        <f t="shared" si="4"/>
        <v>4</v>
      </c>
      <c r="F32" s="59">
        <f t="shared" si="5"/>
        <v>41</v>
      </c>
      <c r="G32" s="59">
        <f t="shared" si="6"/>
        <v>24</v>
      </c>
      <c r="H32" s="59"/>
      <c r="I32" s="54" t="str">
        <f t="shared" si="0"/>
        <v>Управление образования "Валуйского городского округа"</v>
      </c>
      <c r="J32" s="214" t="s">
        <v>87</v>
      </c>
      <c r="K32" s="202"/>
      <c r="L32" s="55" t="s">
        <v>84</v>
      </c>
      <c r="M32" s="57" t="s">
        <v>60</v>
      </c>
      <c r="N32" s="60"/>
    </row>
    <row r="33" spans="1:14" ht="79.2" customHeight="1" x14ac:dyDescent="0.25">
      <c r="A33" s="139">
        <v>25</v>
      </c>
      <c r="B33" s="54" t="str">
        <f t="shared" si="1"/>
        <v xml:space="preserve">ОГАПОУ "Валуйский колледж" </v>
      </c>
      <c r="C33" s="54" t="str">
        <f t="shared" si="2"/>
        <v>44.00.00 Образование и педагогические науки</v>
      </c>
      <c r="D33" s="54" t="str">
        <f t="shared" si="3"/>
        <v>44.02.02 Преподавание в начальных классах</v>
      </c>
      <c r="E33" s="59">
        <f t="shared" si="4"/>
        <v>4</v>
      </c>
      <c r="F33" s="59">
        <f t="shared" si="5"/>
        <v>41</v>
      </c>
      <c r="G33" s="59">
        <f t="shared" si="6"/>
        <v>24</v>
      </c>
      <c r="H33" s="59"/>
      <c r="I33" s="54" t="str">
        <f t="shared" si="0"/>
        <v>Управление образования "Валуйского городского округа"</v>
      </c>
      <c r="J33" s="214" t="s">
        <v>87</v>
      </c>
      <c r="K33" s="202"/>
      <c r="L33" s="55" t="s">
        <v>85</v>
      </c>
      <c r="M33" s="57" t="s">
        <v>60</v>
      </c>
      <c r="N33" s="60"/>
    </row>
    <row r="34" spans="1:14" ht="81.599999999999994" customHeight="1" x14ac:dyDescent="0.25">
      <c r="A34" s="139">
        <v>26</v>
      </c>
      <c r="B34" s="54" t="str">
        <f t="shared" si="1"/>
        <v xml:space="preserve">ОГАПОУ "Валуйский колледж" </v>
      </c>
      <c r="C34" s="54" t="str">
        <f t="shared" si="2"/>
        <v>44.00.00 Образование и педагогические науки</v>
      </c>
      <c r="D34" s="54" t="str">
        <f t="shared" si="3"/>
        <v>44.02.02 Преподавание в начальных классах</v>
      </c>
      <c r="E34" s="59">
        <f t="shared" si="4"/>
        <v>4</v>
      </c>
      <c r="F34" s="59">
        <f t="shared" si="5"/>
        <v>41</v>
      </c>
      <c r="G34" s="59">
        <f t="shared" si="6"/>
        <v>24</v>
      </c>
      <c r="H34" s="59"/>
      <c r="I34" s="54" t="str">
        <f t="shared" si="0"/>
        <v>Управление образования "Валуйского городского округа"</v>
      </c>
      <c r="J34" s="214" t="s">
        <v>87</v>
      </c>
      <c r="K34" s="202"/>
      <c r="L34" s="55" t="s">
        <v>56</v>
      </c>
      <c r="M34" s="57" t="s">
        <v>60</v>
      </c>
      <c r="N34" s="60"/>
    </row>
    <row r="35" spans="1:14" ht="81" customHeight="1" x14ac:dyDescent="0.25">
      <c r="A35" s="139">
        <v>27</v>
      </c>
      <c r="B35" s="54" t="str">
        <f t="shared" si="1"/>
        <v xml:space="preserve">ОГАПОУ "Валуйский колледж" </v>
      </c>
      <c r="C35" s="54" t="str">
        <f t="shared" si="2"/>
        <v>44.00.00 Образование и педагогические науки</v>
      </c>
      <c r="D35" s="54" t="str">
        <f t="shared" si="3"/>
        <v>44.02.02 Преподавание в начальных классах</v>
      </c>
      <c r="E35" s="59">
        <f t="shared" si="4"/>
        <v>4</v>
      </c>
      <c r="F35" s="59">
        <f t="shared" si="5"/>
        <v>41</v>
      </c>
      <c r="G35" s="59">
        <f t="shared" si="6"/>
        <v>24</v>
      </c>
      <c r="H35" s="59"/>
      <c r="I35" s="54" t="str">
        <f t="shared" si="0"/>
        <v>Управление образования "Валуйского городского округа"</v>
      </c>
      <c r="J35" s="214" t="s">
        <v>87</v>
      </c>
      <c r="K35" s="202"/>
      <c r="L35" s="55" t="s">
        <v>86</v>
      </c>
      <c r="M35" s="57" t="s">
        <v>103</v>
      </c>
      <c r="N35" s="60"/>
    </row>
    <row r="36" spans="1:14" ht="76.95" customHeight="1" x14ac:dyDescent="0.25">
      <c r="A36" s="139">
        <v>28</v>
      </c>
      <c r="B36" s="54" t="str">
        <f t="shared" si="1"/>
        <v xml:space="preserve">ОГАПОУ "Валуйский колледж" </v>
      </c>
      <c r="C36" s="54" t="str">
        <f t="shared" si="2"/>
        <v>44.00.00 Образование и педагогические науки</v>
      </c>
      <c r="D36" s="54" t="str">
        <f t="shared" si="3"/>
        <v>44.02.02 Преподавание в начальных классах</v>
      </c>
      <c r="E36" s="59">
        <f t="shared" si="4"/>
        <v>4</v>
      </c>
      <c r="F36" s="59">
        <f t="shared" si="5"/>
        <v>41</v>
      </c>
      <c r="G36" s="59">
        <f t="shared" si="6"/>
        <v>24</v>
      </c>
      <c r="H36" s="59"/>
      <c r="I36" s="54" t="str">
        <f t="shared" si="0"/>
        <v>Управление образования "Валуйского городского округа"</v>
      </c>
      <c r="J36" s="214" t="s">
        <v>87</v>
      </c>
      <c r="K36" s="202"/>
      <c r="L36" s="55" t="s">
        <v>67</v>
      </c>
      <c r="M36" s="57" t="s">
        <v>69</v>
      </c>
      <c r="N36" s="60"/>
    </row>
    <row r="37" spans="1:14" ht="75.599999999999994" customHeight="1" x14ac:dyDescent="0.25">
      <c r="A37" s="139">
        <v>29</v>
      </c>
      <c r="B37" s="54" t="str">
        <f t="shared" si="1"/>
        <v xml:space="preserve">ОГАПОУ "Валуйский колледж" </v>
      </c>
      <c r="C37" s="54" t="str">
        <f t="shared" si="2"/>
        <v>44.00.00 Образование и педагогические науки</v>
      </c>
      <c r="D37" s="54" t="str">
        <f t="shared" si="3"/>
        <v>44.02.02 Преподавание в начальных классах</v>
      </c>
      <c r="E37" s="59">
        <f t="shared" si="4"/>
        <v>4</v>
      </c>
      <c r="F37" s="59">
        <f t="shared" ref="F37:F54" si="7">$F$36</f>
        <v>41</v>
      </c>
      <c r="G37" s="59">
        <f t="shared" ref="G37:G52" si="8">$G$36</f>
        <v>24</v>
      </c>
      <c r="H37" s="59"/>
      <c r="I37" s="54" t="str">
        <f t="shared" si="0"/>
        <v>Управление образования "Валуйского городского округа"</v>
      </c>
      <c r="J37" s="214" t="s">
        <v>66</v>
      </c>
      <c r="K37" s="202">
        <v>16</v>
      </c>
      <c r="L37" s="55" t="s">
        <v>88</v>
      </c>
      <c r="M37" s="57" t="s">
        <v>60</v>
      </c>
      <c r="N37" s="60"/>
    </row>
    <row r="38" spans="1:14" ht="78" customHeight="1" x14ac:dyDescent="0.25">
      <c r="A38" s="139">
        <v>30</v>
      </c>
      <c r="B38" s="54" t="str">
        <f t="shared" si="1"/>
        <v xml:space="preserve">ОГАПОУ "Валуйский колледж" </v>
      </c>
      <c r="C38" s="54" t="str">
        <f t="shared" si="2"/>
        <v>44.00.00 Образование и педагогические науки</v>
      </c>
      <c r="D38" s="54" t="str">
        <f t="shared" si="3"/>
        <v>44.02.02 Преподавание в начальных классах</v>
      </c>
      <c r="E38" s="59">
        <f t="shared" si="4"/>
        <v>4</v>
      </c>
      <c r="F38" s="59">
        <f t="shared" si="7"/>
        <v>41</v>
      </c>
      <c r="G38" s="59">
        <f t="shared" si="8"/>
        <v>24</v>
      </c>
      <c r="H38" s="59"/>
      <c r="I38" s="54" t="str">
        <f t="shared" si="0"/>
        <v>Управление образования "Валуйского городского округа"</v>
      </c>
      <c r="J38" s="214" t="str">
        <f t="shared" ref="J38:J52" si="9">$J$37</f>
        <v>МОУ СОШ №2 с УИОП г.Валуйки</v>
      </c>
      <c r="K38" s="202"/>
      <c r="L38" s="55" t="s">
        <v>89</v>
      </c>
      <c r="M38" s="57" t="s">
        <v>60</v>
      </c>
      <c r="N38" s="60"/>
    </row>
    <row r="39" spans="1:14" ht="76.2" customHeight="1" x14ac:dyDescent="0.25">
      <c r="A39" s="139">
        <v>31</v>
      </c>
      <c r="B39" s="54" t="str">
        <f t="shared" si="1"/>
        <v xml:space="preserve">ОГАПОУ "Валуйский колледж" </v>
      </c>
      <c r="C39" s="54" t="str">
        <f t="shared" si="2"/>
        <v>44.00.00 Образование и педагогические науки</v>
      </c>
      <c r="D39" s="54" t="str">
        <f t="shared" si="3"/>
        <v>44.02.02 Преподавание в начальных классах</v>
      </c>
      <c r="E39" s="59">
        <f t="shared" si="4"/>
        <v>4</v>
      </c>
      <c r="F39" s="59">
        <f t="shared" si="7"/>
        <v>41</v>
      </c>
      <c r="G39" s="59">
        <f t="shared" si="8"/>
        <v>24</v>
      </c>
      <c r="H39" s="59"/>
      <c r="I39" s="54" t="str">
        <f t="shared" si="0"/>
        <v>Управление образования "Валуйского городского округа"</v>
      </c>
      <c r="J39" s="214" t="str">
        <f t="shared" si="9"/>
        <v>МОУ СОШ №2 с УИОП г.Валуйки</v>
      </c>
      <c r="K39" s="202"/>
      <c r="L39" s="55" t="s">
        <v>90</v>
      </c>
      <c r="M39" s="57" t="s">
        <v>60</v>
      </c>
      <c r="N39" s="60"/>
    </row>
    <row r="40" spans="1:14" ht="81.599999999999994" customHeight="1" x14ac:dyDescent="0.25">
      <c r="A40" s="139">
        <v>32</v>
      </c>
      <c r="B40" s="54" t="str">
        <f t="shared" si="1"/>
        <v xml:space="preserve">ОГАПОУ "Валуйский колледж" </v>
      </c>
      <c r="C40" s="54" t="str">
        <f t="shared" si="2"/>
        <v>44.00.00 Образование и педагогические науки</v>
      </c>
      <c r="D40" s="54" t="str">
        <f t="shared" si="3"/>
        <v>44.02.02 Преподавание в начальных классах</v>
      </c>
      <c r="E40" s="59">
        <f t="shared" si="4"/>
        <v>4</v>
      </c>
      <c r="F40" s="59">
        <f t="shared" si="7"/>
        <v>41</v>
      </c>
      <c r="G40" s="59">
        <f t="shared" si="8"/>
        <v>24</v>
      </c>
      <c r="H40" s="59"/>
      <c r="I40" s="54" t="str">
        <f t="shared" si="0"/>
        <v>Управление образования "Валуйского городского округа"</v>
      </c>
      <c r="J40" s="214" t="str">
        <f t="shared" si="9"/>
        <v>МОУ СОШ №2 с УИОП г.Валуйки</v>
      </c>
      <c r="K40" s="202"/>
      <c r="L40" s="55" t="s">
        <v>91</v>
      </c>
      <c r="M40" s="57" t="s">
        <v>60</v>
      </c>
      <c r="N40" s="60"/>
    </row>
    <row r="41" spans="1:14" ht="83.4" customHeight="1" x14ac:dyDescent="0.25">
      <c r="A41" s="139">
        <v>33</v>
      </c>
      <c r="B41" s="54" t="str">
        <f t="shared" si="1"/>
        <v xml:space="preserve">ОГАПОУ "Валуйский колледж" </v>
      </c>
      <c r="C41" s="54" t="str">
        <f t="shared" si="2"/>
        <v>44.00.00 Образование и педагогические науки</v>
      </c>
      <c r="D41" s="54" t="str">
        <f t="shared" si="3"/>
        <v>44.02.02 Преподавание в начальных классах</v>
      </c>
      <c r="E41" s="59">
        <f t="shared" si="4"/>
        <v>4</v>
      </c>
      <c r="F41" s="59">
        <f t="shared" si="7"/>
        <v>41</v>
      </c>
      <c r="G41" s="59">
        <f t="shared" si="8"/>
        <v>24</v>
      </c>
      <c r="H41" s="59"/>
      <c r="I41" s="54" t="str">
        <f t="shared" si="0"/>
        <v>Управление образования "Валуйского городского округа"</v>
      </c>
      <c r="J41" s="214" t="str">
        <f t="shared" si="9"/>
        <v>МОУ СОШ №2 с УИОП г.Валуйки</v>
      </c>
      <c r="K41" s="202"/>
      <c r="L41" s="55" t="s">
        <v>92</v>
      </c>
      <c r="M41" s="57" t="s">
        <v>60</v>
      </c>
      <c r="N41" s="60"/>
    </row>
    <row r="42" spans="1:14" ht="82.95" customHeight="1" x14ac:dyDescent="0.25">
      <c r="A42" s="139">
        <v>34</v>
      </c>
      <c r="B42" s="54" t="str">
        <f t="shared" si="1"/>
        <v xml:space="preserve">ОГАПОУ "Валуйский колледж" </v>
      </c>
      <c r="C42" s="54" t="str">
        <f t="shared" si="2"/>
        <v>44.00.00 Образование и педагогические науки</v>
      </c>
      <c r="D42" s="54" t="str">
        <f t="shared" si="3"/>
        <v>44.02.02 Преподавание в начальных классах</v>
      </c>
      <c r="E42" s="59">
        <f t="shared" si="4"/>
        <v>4</v>
      </c>
      <c r="F42" s="59">
        <f t="shared" si="7"/>
        <v>41</v>
      </c>
      <c r="G42" s="59">
        <f t="shared" si="8"/>
        <v>24</v>
      </c>
      <c r="H42" s="59"/>
      <c r="I42" s="54" t="str">
        <f t="shared" si="0"/>
        <v>Управление образования "Валуйского городского округа"</v>
      </c>
      <c r="J42" s="214" t="str">
        <f t="shared" si="9"/>
        <v>МОУ СОШ №2 с УИОП г.Валуйки</v>
      </c>
      <c r="K42" s="202"/>
      <c r="L42" s="55" t="s">
        <v>93</v>
      </c>
      <c r="M42" s="57" t="s">
        <v>60</v>
      </c>
      <c r="N42" s="60"/>
    </row>
    <row r="43" spans="1:14" ht="79.5" customHeight="1" x14ac:dyDescent="0.25">
      <c r="A43" s="139">
        <v>35</v>
      </c>
      <c r="B43" s="54" t="str">
        <f t="shared" si="1"/>
        <v xml:space="preserve">ОГАПОУ "Валуйский колледж" </v>
      </c>
      <c r="C43" s="54" t="str">
        <f t="shared" si="2"/>
        <v>44.00.00 Образование и педагогические науки</v>
      </c>
      <c r="D43" s="54" t="str">
        <f t="shared" si="3"/>
        <v>44.02.02 Преподавание в начальных классах</v>
      </c>
      <c r="E43" s="59">
        <f t="shared" si="4"/>
        <v>4</v>
      </c>
      <c r="F43" s="59">
        <f t="shared" si="7"/>
        <v>41</v>
      </c>
      <c r="G43" s="59">
        <f t="shared" si="8"/>
        <v>24</v>
      </c>
      <c r="H43" s="59"/>
      <c r="I43" s="54" t="str">
        <f t="shared" si="0"/>
        <v>Управление образования "Валуйского городского округа"</v>
      </c>
      <c r="J43" s="214" t="str">
        <f t="shared" si="9"/>
        <v>МОУ СОШ №2 с УИОП г.Валуйки</v>
      </c>
      <c r="K43" s="202"/>
      <c r="L43" s="55" t="s">
        <v>94</v>
      </c>
      <c r="M43" s="57" t="s">
        <v>60</v>
      </c>
      <c r="N43" s="60"/>
    </row>
    <row r="44" spans="1:14" ht="81.599999999999994" customHeight="1" x14ac:dyDescent="0.25">
      <c r="A44" s="139">
        <v>36</v>
      </c>
      <c r="B44" s="54" t="str">
        <f t="shared" si="1"/>
        <v xml:space="preserve">ОГАПОУ "Валуйский колледж" </v>
      </c>
      <c r="C44" s="54" t="str">
        <f t="shared" si="2"/>
        <v>44.00.00 Образование и педагогические науки</v>
      </c>
      <c r="D44" s="54" t="str">
        <f t="shared" si="3"/>
        <v>44.02.02 Преподавание в начальных классах</v>
      </c>
      <c r="E44" s="59">
        <f t="shared" si="4"/>
        <v>4</v>
      </c>
      <c r="F44" s="59">
        <f t="shared" si="7"/>
        <v>41</v>
      </c>
      <c r="G44" s="59">
        <f t="shared" si="8"/>
        <v>24</v>
      </c>
      <c r="H44" s="59"/>
      <c r="I44" s="54" t="str">
        <f t="shared" si="0"/>
        <v>Управление образования "Валуйского городского округа"</v>
      </c>
      <c r="J44" s="214" t="str">
        <f t="shared" si="9"/>
        <v>МОУ СОШ №2 с УИОП г.Валуйки</v>
      </c>
      <c r="K44" s="202"/>
      <c r="L44" s="55" t="s">
        <v>95</v>
      </c>
      <c r="M44" s="57" t="s">
        <v>60</v>
      </c>
      <c r="N44" s="60"/>
    </row>
    <row r="45" spans="1:14" ht="82.2" customHeight="1" x14ac:dyDescent="0.25">
      <c r="A45" s="139">
        <v>37</v>
      </c>
      <c r="B45" s="54" t="str">
        <f t="shared" si="1"/>
        <v xml:space="preserve">ОГАПОУ "Валуйский колледж" </v>
      </c>
      <c r="C45" s="54" t="str">
        <f t="shared" si="2"/>
        <v>44.00.00 Образование и педагогические науки</v>
      </c>
      <c r="D45" s="54" t="str">
        <f t="shared" si="3"/>
        <v>44.02.02 Преподавание в начальных классах</v>
      </c>
      <c r="E45" s="59">
        <f t="shared" si="4"/>
        <v>4</v>
      </c>
      <c r="F45" s="59">
        <f t="shared" si="7"/>
        <v>41</v>
      </c>
      <c r="G45" s="59">
        <f t="shared" si="8"/>
        <v>24</v>
      </c>
      <c r="H45" s="59"/>
      <c r="I45" s="54" t="str">
        <f t="shared" si="0"/>
        <v>Управление образования "Валуйского городского округа"</v>
      </c>
      <c r="J45" s="214" t="str">
        <f t="shared" si="9"/>
        <v>МОУ СОШ №2 с УИОП г.Валуйки</v>
      </c>
      <c r="K45" s="202"/>
      <c r="L45" s="55" t="s">
        <v>96</v>
      </c>
      <c r="M45" s="57" t="s">
        <v>60</v>
      </c>
      <c r="N45" s="60"/>
    </row>
    <row r="46" spans="1:14" ht="79.2" customHeight="1" x14ac:dyDescent="0.25">
      <c r="A46" s="139">
        <v>38</v>
      </c>
      <c r="B46" s="54" t="str">
        <f t="shared" si="1"/>
        <v xml:space="preserve">ОГАПОУ "Валуйский колледж" </v>
      </c>
      <c r="C46" s="54" t="str">
        <f t="shared" si="2"/>
        <v>44.00.00 Образование и педагогические науки</v>
      </c>
      <c r="D46" s="54" t="str">
        <f t="shared" si="3"/>
        <v>44.02.02 Преподавание в начальных классах</v>
      </c>
      <c r="E46" s="59">
        <f t="shared" ref="E46:E54" si="10">$E$18</f>
        <v>4</v>
      </c>
      <c r="F46" s="59">
        <f t="shared" si="7"/>
        <v>41</v>
      </c>
      <c r="G46" s="59">
        <f t="shared" si="8"/>
        <v>24</v>
      </c>
      <c r="H46" s="59"/>
      <c r="I46" s="54" t="str">
        <f t="shared" si="0"/>
        <v>Управление образования "Валуйского городского округа"</v>
      </c>
      <c r="J46" s="214" t="str">
        <f t="shared" si="9"/>
        <v>МОУ СОШ №2 с УИОП г.Валуйки</v>
      </c>
      <c r="K46" s="202"/>
      <c r="L46" s="55" t="s">
        <v>97</v>
      </c>
      <c r="M46" s="57" t="s">
        <v>60</v>
      </c>
      <c r="N46" s="60"/>
    </row>
    <row r="47" spans="1:14" ht="76.95" customHeight="1" x14ac:dyDescent="0.25">
      <c r="A47" s="139">
        <v>39</v>
      </c>
      <c r="B47" s="54" t="str">
        <f t="shared" si="1"/>
        <v xml:space="preserve">ОГАПОУ "Валуйский колледж" </v>
      </c>
      <c r="C47" s="54" t="str">
        <f t="shared" si="2"/>
        <v>44.00.00 Образование и педагогические науки</v>
      </c>
      <c r="D47" s="54" t="str">
        <f t="shared" si="3"/>
        <v>44.02.02 Преподавание в начальных классах</v>
      </c>
      <c r="E47" s="59">
        <f t="shared" si="10"/>
        <v>4</v>
      </c>
      <c r="F47" s="59">
        <f t="shared" si="7"/>
        <v>41</v>
      </c>
      <c r="G47" s="59">
        <f t="shared" si="8"/>
        <v>24</v>
      </c>
      <c r="H47" s="59"/>
      <c r="I47" s="54" t="str">
        <f t="shared" si="0"/>
        <v>Управление образования "Валуйского городского округа"</v>
      </c>
      <c r="J47" s="214" t="str">
        <f t="shared" si="9"/>
        <v>МОУ СОШ №2 с УИОП г.Валуйки</v>
      </c>
      <c r="K47" s="202"/>
      <c r="L47" s="55" t="s">
        <v>64</v>
      </c>
      <c r="M47" s="57" t="s">
        <v>60</v>
      </c>
      <c r="N47" s="60"/>
    </row>
    <row r="48" spans="1:14" ht="81" customHeight="1" x14ac:dyDescent="0.25">
      <c r="A48" s="139">
        <v>40</v>
      </c>
      <c r="B48" s="54" t="str">
        <f t="shared" si="1"/>
        <v xml:space="preserve">ОГАПОУ "Валуйский колледж" </v>
      </c>
      <c r="C48" s="54" t="str">
        <f t="shared" si="2"/>
        <v>44.00.00 Образование и педагогические науки</v>
      </c>
      <c r="D48" s="54" t="str">
        <f t="shared" si="3"/>
        <v>44.02.02 Преподавание в начальных классах</v>
      </c>
      <c r="E48" s="59">
        <f t="shared" si="10"/>
        <v>4</v>
      </c>
      <c r="F48" s="59">
        <f t="shared" si="7"/>
        <v>41</v>
      </c>
      <c r="G48" s="59">
        <f t="shared" si="8"/>
        <v>24</v>
      </c>
      <c r="H48" s="59"/>
      <c r="I48" s="54" t="str">
        <f t="shared" si="0"/>
        <v>Управление образования "Валуйского городского округа"</v>
      </c>
      <c r="J48" s="214" t="str">
        <f t="shared" si="9"/>
        <v>МОУ СОШ №2 с УИОП г.Валуйки</v>
      </c>
      <c r="K48" s="202"/>
      <c r="L48" s="55" t="s">
        <v>98</v>
      </c>
      <c r="M48" s="57" t="s">
        <v>102</v>
      </c>
      <c r="N48" s="60"/>
    </row>
    <row r="49" spans="1:14" ht="78" customHeight="1" x14ac:dyDescent="0.25">
      <c r="A49" s="139">
        <v>41</v>
      </c>
      <c r="B49" s="54" t="str">
        <f t="shared" si="1"/>
        <v xml:space="preserve">ОГАПОУ "Валуйский колледж" </v>
      </c>
      <c r="C49" s="54" t="str">
        <f t="shared" si="2"/>
        <v>44.00.00 Образование и педагогические науки</v>
      </c>
      <c r="D49" s="54" t="str">
        <f t="shared" si="3"/>
        <v>44.02.02 Преподавание в начальных классах</v>
      </c>
      <c r="E49" s="59">
        <f t="shared" si="10"/>
        <v>4</v>
      </c>
      <c r="F49" s="59">
        <f t="shared" si="7"/>
        <v>41</v>
      </c>
      <c r="G49" s="59">
        <f t="shared" si="8"/>
        <v>24</v>
      </c>
      <c r="H49" s="59"/>
      <c r="I49" s="54" t="str">
        <f t="shared" si="0"/>
        <v>Управление образования "Валуйского городского округа"</v>
      </c>
      <c r="J49" s="214" t="str">
        <f t="shared" si="9"/>
        <v>МОУ СОШ №2 с УИОП г.Валуйки</v>
      </c>
      <c r="K49" s="202"/>
      <c r="L49" s="55" t="s">
        <v>99</v>
      </c>
      <c r="M49" s="57" t="s">
        <v>103</v>
      </c>
      <c r="N49" s="60"/>
    </row>
    <row r="50" spans="1:14" ht="78.599999999999994" customHeight="1" x14ac:dyDescent="0.25">
      <c r="A50" s="139">
        <v>42</v>
      </c>
      <c r="B50" s="54" t="str">
        <f t="shared" si="1"/>
        <v xml:space="preserve">ОГАПОУ "Валуйский колледж" </v>
      </c>
      <c r="C50" s="54" t="str">
        <f t="shared" si="2"/>
        <v>44.00.00 Образование и педагогические науки</v>
      </c>
      <c r="D50" s="54" t="str">
        <f t="shared" si="3"/>
        <v>44.02.02 Преподавание в начальных классах</v>
      </c>
      <c r="E50" s="59">
        <f t="shared" si="10"/>
        <v>4</v>
      </c>
      <c r="F50" s="59">
        <f t="shared" si="7"/>
        <v>41</v>
      </c>
      <c r="G50" s="59">
        <f t="shared" si="8"/>
        <v>24</v>
      </c>
      <c r="H50" s="59"/>
      <c r="I50" s="54" t="str">
        <f t="shared" si="0"/>
        <v>Управление образования "Валуйского городского округа"</v>
      </c>
      <c r="J50" s="214" t="str">
        <f t="shared" si="9"/>
        <v>МОУ СОШ №2 с УИОП г.Валуйки</v>
      </c>
      <c r="K50" s="202"/>
      <c r="L50" s="55" t="s">
        <v>100</v>
      </c>
      <c r="M50" s="57" t="s">
        <v>103</v>
      </c>
      <c r="N50" s="60"/>
    </row>
    <row r="51" spans="1:14" ht="82.2" customHeight="1" x14ac:dyDescent="0.25">
      <c r="A51" s="139">
        <v>43</v>
      </c>
      <c r="B51" s="54" t="str">
        <f t="shared" si="1"/>
        <v xml:space="preserve">ОГАПОУ "Валуйский колледж" </v>
      </c>
      <c r="C51" s="54" t="str">
        <f t="shared" si="2"/>
        <v>44.00.00 Образование и педагогические науки</v>
      </c>
      <c r="D51" s="54" t="str">
        <f t="shared" si="3"/>
        <v>44.02.02 Преподавание в начальных классах</v>
      </c>
      <c r="E51" s="59">
        <f t="shared" si="10"/>
        <v>4</v>
      </c>
      <c r="F51" s="59">
        <f t="shared" si="7"/>
        <v>41</v>
      </c>
      <c r="G51" s="59">
        <f t="shared" si="8"/>
        <v>24</v>
      </c>
      <c r="H51" s="59"/>
      <c r="I51" s="54" t="str">
        <f t="shared" si="0"/>
        <v>Управление образования "Валуйского городского округа"</v>
      </c>
      <c r="J51" s="214" t="str">
        <f t="shared" si="9"/>
        <v>МОУ СОШ №2 с УИОП г.Валуйки</v>
      </c>
      <c r="K51" s="202"/>
      <c r="L51" s="55" t="s">
        <v>101</v>
      </c>
      <c r="M51" s="57" t="s">
        <v>60</v>
      </c>
      <c r="N51" s="60"/>
    </row>
    <row r="52" spans="1:14" ht="75.599999999999994" customHeight="1" x14ac:dyDescent="0.25">
      <c r="A52" s="139">
        <v>44</v>
      </c>
      <c r="B52" s="54" t="str">
        <f t="shared" si="1"/>
        <v xml:space="preserve">ОГАПОУ "Валуйский колледж" </v>
      </c>
      <c r="C52" s="54" t="str">
        <f t="shared" si="2"/>
        <v>44.00.00 Образование и педагогические науки</v>
      </c>
      <c r="D52" s="54" t="str">
        <f t="shared" si="3"/>
        <v>44.02.02 Преподавание в начальных классах</v>
      </c>
      <c r="E52" s="59">
        <f t="shared" si="10"/>
        <v>4</v>
      </c>
      <c r="F52" s="59">
        <f t="shared" si="7"/>
        <v>41</v>
      </c>
      <c r="G52" s="59">
        <f t="shared" si="8"/>
        <v>24</v>
      </c>
      <c r="H52" s="59"/>
      <c r="I52" s="54" t="str">
        <f t="shared" si="0"/>
        <v>Управление образования "Валуйского городского округа"</v>
      </c>
      <c r="J52" s="214" t="str">
        <f t="shared" si="9"/>
        <v>МОУ СОШ №2 с УИОП г.Валуйки</v>
      </c>
      <c r="K52" s="202"/>
      <c r="L52" s="55" t="s">
        <v>68</v>
      </c>
      <c r="M52" s="57" t="s">
        <v>69</v>
      </c>
      <c r="N52" s="60"/>
    </row>
    <row r="53" spans="1:14" ht="79.5" customHeight="1" x14ac:dyDescent="0.25">
      <c r="A53" s="139">
        <v>45</v>
      </c>
      <c r="B53" s="54" t="str">
        <f>$B$18</f>
        <v xml:space="preserve">ОГАПОУ "Валуйский колледж" </v>
      </c>
      <c r="C53" s="54" t="str">
        <f t="shared" si="2"/>
        <v>44.00.00 Образование и педагогические науки</v>
      </c>
      <c r="D53" s="54" t="str">
        <f t="shared" si="3"/>
        <v>44.02.02 Преподавание в начальных классах</v>
      </c>
      <c r="E53" s="59">
        <f t="shared" si="10"/>
        <v>4</v>
      </c>
      <c r="F53" s="59">
        <f t="shared" si="7"/>
        <v>41</v>
      </c>
      <c r="G53" s="59">
        <v>1</v>
      </c>
      <c r="H53" s="59"/>
      <c r="I53" s="54" t="str">
        <f t="shared" si="0"/>
        <v>Управление образования "Валуйского городского округа"</v>
      </c>
      <c r="J53" s="214" t="s">
        <v>107</v>
      </c>
      <c r="K53" s="202">
        <v>1</v>
      </c>
      <c r="L53" s="55" t="s">
        <v>209</v>
      </c>
      <c r="M53" s="56" t="s">
        <v>109</v>
      </c>
      <c r="N53" s="107">
        <v>1</v>
      </c>
    </row>
    <row r="54" spans="1:14" ht="80.25" customHeight="1" x14ac:dyDescent="0.25">
      <c r="A54" s="139">
        <v>46</v>
      </c>
      <c r="B54" s="54" t="str">
        <f t="shared" si="1"/>
        <v xml:space="preserve">ОГАПОУ "Валуйский колледж" </v>
      </c>
      <c r="C54" s="54" t="str">
        <f t="shared" si="2"/>
        <v>44.00.00 Образование и педагогические науки</v>
      </c>
      <c r="D54" s="54" t="str">
        <f t="shared" si="3"/>
        <v>44.02.02 Преподавание в начальных классах</v>
      </c>
      <c r="E54" s="59">
        <f t="shared" si="10"/>
        <v>4</v>
      </c>
      <c r="F54" s="59">
        <f t="shared" si="7"/>
        <v>41</v>
      </c>
      <c r="G54" s="59">
        <v>2</v>
      </c>
      <c r="H54" s="59"/>
      <c r="I54" s="54" t="str">
        <f t="shared" si="0"/>
        <v>Управление образования "Валуйского городского округа"</v>
      </c>
      <c r="J54" s="215" t="s">
        <v>258</v>
      </c>
      <c r="K54" s="202">
        <v>1</v>
      </c>
      <c r="L54" s="77" t="s">
        <v>260</v>
      </c>
      <c r="M54" s="81" t="s">
        <v>139</v>
      </c>
      <c r="N54" s="107">
        <v>2</v>
      </c>
    </row>
    <row r="55" spans="1:14" ht="89.4" customHeight="1" x14ac:dyDescent="0.25">
      <c r="A55" s="139">
        <v>47</v>
      </c>
      <c r="B55" s="54" t="s">
        <v>53</v>
      </c>
      <c r="C55" s="54" t="s">
        <v>54</v>
      </c>
      <c r="D55" s="54" t="s">
        <v>104</v>
      </c>
      <c r="E55" s="59">
        <v>4</v>
      </c>
      <c r="F55" s="59">
        <v>42</v>
      </c>
      <c r="G55" s="59">
        <v>24</v>
      </c>
      <c r="H55" s="59"/>
      <c r="I55" s="54" t="s">
        <v>105</v>
      </c>
      <c r="J55" s="214" t="s">
        <v>87</v>
      </c>
      <c r="K55" s="202">
        <v>18</v>
      </c>
      <c r="L55" s="55" t="s">
        <v>70</v>
      </c>
      <c r="M55" s="12" t="s">
        <v>60</v>
      </c>
      <c r="N55" s="60"/>
    </row>
    <row r="56" spans="1:14" ht="75.599999999999994" customHeight="1" x14ac:dyDescent="0.25">
      <c r="A56" s="139">
        <v>48</v>
      </c>
      <c r="B56" s="54" t="str">
        <f t="shared" ref="B56:B93" si="11">$B$55</f>
        <v xml:space="preserve">ОГАПОУ "Валуйский колледж" </v>
      </c>
      <c r="C56" s="54" t="str">
        <f t="shared" ref="C56:C93" si="12">$C$55</f>
        <v>44.00.00 Образование и педагогические науки</v>
      </c>
      <c r="D56" s="54" t="str">
        <f t="shared" ref="D56:D93" si="13">$D$55</f>
        <v>44.02.02 Преподавание в начальных классах</v>
      </c>
      <c r="E56" s="59">
        <f t="shared" ref="E56:E93" si="14">$E$55</f>
        <v>4</v>
      </c>
      <c r="F56" s="59">
        <f t="shared" ref="F56:F93" si="15">$F$55</f>
        <v>42</v>
      </c>
      <c r="G56" s="59">
        <f t="shared" ref="G56:G90" si="16">$G$55</f>
        <v>24</v>
      </c>
      <c r="H56" s="59"/>
      <c r="I56" s="54" t="str">
        <f t="shared" ref="I56:I93" si="17">$I$55</f>
        <v>Управление образования "Валуйского городского округа"</v>
      </c>
      <c r="J56" s="214" t="str">
        <f t="shared" ref="J56:J72" si="18">$J$55</f>
        <v xml:space="preserve">МОУ СОШ №1 г.Валуйки </v>
      </c>
      <c r="K56" s="202"/>
      <c r="L56" s="55" t="s">
        <v>71</v>
      </c>
      <c r="M56" s="12" t="s">
        <v>60</v>
      </c>
      <c r="N56" s="60"/>
    </row>
    <row r="57" spans="1:14" ht="76.2" customHeight="1" x14ac:dyDescent="0.25">
      <c r="A57" s="139">
        <v>49</v>
      </c>
      <c r="B57" s="54" t="str">
        <f t="shared" si="11"/>
        <v xml:space="preserve">ОГАПОУ "Валуйский колледж" </v>
      </c>
      <c r="C57" s="54" t="str">
        <f t="shared" si="12"/>
        <v>44.00.00 Образование и педагогические науки</v>
      </c>
      <c r="D57" s="54" t="str">
        <f t="shared" si="13"/>
        <v>44.02.02 Преподавание в начальных классах</v>
      </c>
      <c r="E57" s="59">
        <f t="shared" si="14"/>
        <v>4</v>
      </c>
      <c r="F57" s="59">
        <f t="shared" si="15"/>
        <v>42</v>
      </c>
      <c r="G57" s="59">
        <f t="shared" si="16"/>
        <v>24</v>
      </c>
      <c r="H57" s="59"/>
      <c r="I57" s="54" t="str">
        <f t="shared" si="17"/>
        <v>Управление образования "Валуйского городского округа"</v>
      </c>
      <c r="J57" s="214" t="str">
        <f t="shared" si="18"/>
        <v xml:space="preserve">МОУ СОШ №1 г.Валуйки </v>
      </c>
      <c r="K57" s="202"/>
      <c r="L57" s="55" t="s">
        <v>72</v>
      </c>
      <c r="M57" s="12" t="s">
        <v>60</v>
      </c>
      <c r="N57" s="60"/>
    </row>
    <row r="58" spans="1:14" ht="72.599999999999994" customHeight="1" x14ac:dyDescent="0.25">
      <c r="A58" s="139">
        <v>50</v>
      </c>
      <c r="B58" s="54" t="str">
        <f t="shared" si="11"/>
        <v xml:space="preserve">ОГАПОУ "Валуйский колледж" </v>
      </c>
      <c r="C58" s="54" t="str">
        <f t="shared" si="12"/>
        <v>44.00.00 Образование и педагогические науки</v>
      </c>
      <c r="D58" s="54" t="str">
        <f t="shared" si="13"/>
        <v>44.02.02 Преподавание в начальных классах</v>
      </c>
      <c r="E58" s="59">
        <f t="shared" si="14"/>
        <v>4</v>
      </c>
      <c r="F58" s="59">
        <f t="shared" si="15"/>
        <v>42</v>
      </c>
      <c r="G58" s="59">
        <f t="shared" si="16"/>
        <v>24</v>
      </c>
      <c r="H58" s="59"/>
      <c r="I58" s="54" t="str">
        <f t="shared" si="17"/>
        <v>Управление образования "Валуйского городского округа"</v>
      </c>
      <c r="J58" s="214" t="str">
        <f t="shared" si="18"/>
        <v xml:space="preserve">МОУ СОШ №1 г.Валуйки </v>
      </c>
      <c r="K58" s="202"/>
      <c r="L58" s="55" t="s">
        <v>73</v>
      </c>
      <c r="M58" s="12" t="s">
        <v>60</v>
      </c>
      <c r="N58" s="60"/>
    </row>
    <row r="59" spans="1:14" ht="78.599999999999994" customHeight="1" x14ac:dyDescent="0.25">
      <c r="A59" s="139">
        <v>51</v>
      </c>
      <c r="B59" s="54" t="str">
        <f t="shared" si="11"/>
        <v xml:space="preserve">ОГАПОУ "Валуйский колледж" </v>
      </c>
      <c r="C59" s="54" t="str">
        <f t="shared" si="12"/>
        <v>44.00.00 Образование и педагогические науки</v>
      </c>
      <c r="D59" s="54" t="str">
        <f t="shared" si="13"/>
        <v>44.02.02 Преподавание в начальных классах</v>
      </c>
      <c r="E59" s="59">
        <f t="shared" si="14"/>
        <v>4</v>
      </c>
      <c r="F59" s="59">
        <f t="shared" si="15"/>
        <v>42</v>
      </c>
      <c r="G59" s="59">
        <f t="shared" si="16"/>
        <v>24</v>
      </c>
      <c r="H59" s="59"/>
      <c r="I59" s="54" t="str">
        <f t="shared" si="17"/>
        <v>Управление образования "Валуйского городского округа"</v>
      </c>
      <c r="J59" s="214" t="str">
        <f t="shared" si="18"/>
        <v xml:space="preserve">МОУ СОШ №1 г.Валуйки </v>
      </c>
      <c r="K59" s="202"/>
      <c r="L59" s="55" t="s">
        <v>74</v>
      </c>
      <c r="M59" s="12" t="s">
        <v>60</v>
      </c>
      <c r="N59" s="60"/>
    </row>
    <row r="60" spans="1:14" ht="74.400000000000006" customHeight="1" x14ac:dyDescent="0.25">
      <c r="A60" s="139">
        <v>52</v>
      </c>
      <c r="B60" s="54" t="str">
        <f t="shared" si="11"/>
        <v xml:space="preserve">ОГАПОУ "Валуйский колледж" </v>
      </c>
      <c r="C60" s="54" t="str">
        <f t="shared" si="12"/>
        <v>44.00.00 Образование и педагогические науки</v>
      </c>
      <c r="D60" s="54" t="str">
        <f t="shared" si="13"/>
        <v>44.02.02 Преподавание в начальных классах</v>
      </c>
      <c r="E60" s="59">
        <f t="shared" si="14"/>
        <v>4</v>
      </c>
      <c r="F60" s="59">
        <f t="shared" si="15"/>
        <v>42</v>
      </c>
      <c r="G60" s="59">
        <f t="shared" si="16"/>
        <v>24</v>
      </c>
      <c r="H60" s="59"/>
      <c r="I60" s="54" t="str">
        <f t="shared" si="17"/>
        <v>Управление образования "Валуйского городского округа"</v>
      </c>
      <c r="J60" s="214" t="str">
        <f t="shared" si="18"/>
        <v xml:space="preserve">МОУ СОШ №1 г.Валуйки </v>
      </c>
      <c r="K60" s="202"/>
      <c r="L60" s="55" t="s">
        <v>75</v>
      </c>
      <c r="M60" s="12" t="s">
        <v>60</v>
      </c>
      <c r="N60" s="60"/>
    </row>
    <row r="61" spans="1:14" ht="78.599999999999994" customHeight="1" x14ac:dyDescent="0.25">
      <c r="A61" s="139">
        <v>53</v>
      </c>
      <c r="B61" s="54" t="str">
        <f t="shared" si="11"/>
        <v xml:space="preserve">ОГАПОУ "Валуйский колледж" </v>
      </c>
      <c r="C61" s="54" t="str">
        <f t="shared" si="12"/>
        <v>44.00.00 Образование и педагогические науки</v>
      </c>
      <c r="D61" s="54" t="str">
        <f t="shared" si="13"/>
        <v>44.02.02 Преподавание в начальных классах</v>
      </c>
      <c r="E61" s="59">
        <f t="shared" si="14"/>
        <v>4</v>
      </c>
      <c r="F61" s="59">
        <f t="shared" si="15"/>
        <v>42</v>
      </c>
      <c r="G61" s="59">
        <f t="shared" si="16"/>
        <v>24</v>
      </c>
      <c r="H61" s="59"/>
      <c r="I61" s="54" t="str">
        <f t="shared" si="17"/>
        <v>Управление образования "Валуйского городского округа"</v>
      </c>
      <c r="J61" s="214" t="str">
        <f t="shared" si="18"/>
        <v xml:space="preserve">МОУ СОШ №1 г.Валуйки </v>
      </c>
      <c r="K61" s="202"/>
      <c r="L61" s="55" t="s">
        <v>76</v>
      </c>
      <c r="M61" s="12" t="s">
        <v>60</v>
      </c>
      <c r="N61" s="60"/>
    </row>
    <row r="62" spans="1:14" ht="79.2" customHeight="1" x14ac:dyDescent="0.25">
      <c r="A62" s="139">
        <v>54</v>
      </c>
      <c r="B62" s="54" t="str">
        <f t="shared" si="11"/>
        <v xml:space="preserve">ОГАПОУ "Валуйский колледж" </v>
      </c>
      <c r="C62" s="54" t="str">
        <f t="shared" si="12"/>
        <v>44.00.00 Образование и педагогические науки</v>
      </c>
      <c r="D62" s="54" t="str">
        <f t="shared" si="13"/>
        <v>44.02.02 Преподавание в начальных классах</v>
      </c>
      <c r="E62" s="59">
        <f t="shared" si="14"/>
        <v>4</v>
      </c>
      <c r="F62" s="59">
        <f t="shared" si="15"/>
        <v>42</v>
      </c>
      <c r="G62" s="59">
        <f t="shared" si="16"/>
        <v>24</v>
      </c>
      <c r="H62" s="59"/>
      <c r="I62" s="54" t="str">
        <f t="shared" si="17"/>
        <v>Управление образования "Валуйского городского округа"</v>
      </c>
      <c r="J62" s="214" t="str">
        <f t="shared" si="18"/>
        <v xml:space="preserve">МОУ СОШ №1 г.Валуйки </v>
      </c>
      <c r="K62" s="202"/>
      <c r="L62" s="55" t="s">
        <v>77</v>
      </c>
      <c r="M62" s="12" t="s">
        <v>60</v>
      </c>
      <c r="N62" s="60"/>
    </row>
    <row r="63" spans="1:14" ht="81" customHeight="1" x14ac:dyDescent="0.25">
      <c r="A63" s="139">
        <v>55</v>
      </c>
      <c r="B63" s="54" t="str">
        <f t="shared" si="11"/>
        <v xml:space="preserve">ОГАПОУ "Валуйский колледж" </v>
      </c>
      <c r="C63" s="54" t="str">
        <f t="shared" si="12"/>
        <v>44.00.00 Образование и педагогические науки</v>
      </c>
      <c r="D63" s="54" t="str">
        <f t="shared" si="13"/>
        <v>44.02.02 Преподавание в начальных классах</v>
      </c>
      <c r="E63" s="59">
        <f t="shared" si="14"/>
        <v>4</v>
      </c>
      <c r="F63" s="59">
        <f t="shared" si="15"/>
        <v>42</v>
      </c>
      <c r="G63" s="59">
        <f t="shared" si="16"/>
        <v>24</v>
      </c>
      <c r="H63" s="59"/>
      <c r="I63" s="54" t="str">
        <f t="shared" si="17"/>
        <v>Управление образования "Валуйского городского округа"</v>
      </c>
      <c r="J63" s="214" t="str">
        <f t="shared" si="18"/>
        <v xml:space="preserve">МОУ СОШ №1 г.Валуйки </v>
      </c>
      <c r="K63" s="202"/>
      <c r="L63" s="55" t="s">
        <v>78</v>
      </c>
      <c r="M63" s="12" t="s">
        <v>60</v>
      </c>
      <c r="N63" s="60"/>
    </row>
    <row r="64" spans="1:14" ht="78.599999999999994" customHeight="1" x14ac:dyDescent="0.25">
      <c r="A64" s="139">
        <v>56</v>
      </c>
      <c r="B64" s="54" t="str">
        <f t="shared" si="11"/>
        <v xml:space="preserve">ОГАПОУ "Валуйский колледж" </v>
      </c>
      <c r="C64" s="54" t="str">
        <f t="shared" si="12"/>
        <v>44.00.00 Образование и педагогические науки</v>
      </c>
      <c r="D64" s="54" t="str">
        <f t="shared" si="13"/>
        <v>44.02.02 Преподавание в начальных классах</v>
      </c>
      <c r="E64" s="59">
        <f t="shared" si="14"/>
        <v>4</v>
      </c>
      <c r="F64" s="59">
        <f t="shared" si="15"/>
        <v>42</v>
      </c>
      <c r="G64" s="59">
        <f t="shared" si="16"/>
        <v>24</v>
      </c>
      <c r="H64" s="59"/>
      <c r="I64" s="54" t="str">
        <f t="shared" si="17"/>
        <v>Управление образования "Валуйского городского округа"</v>
      </c>
      <c r="J64" s="214" t="str">
        <f t="shared" si="18"/>
        <v xml:space="preserve">МОУ СОШ №1 г.Валуйки </v>
      </c>
      <c r="K64" s="202"/>
      <c r="L64" s="55" t="s">
        <v>79</v>
      </c>
      <c r="M64" s="12" t="s">
        <v>60</v>
      </c>
      <c r="N64" s="60"/>
    </row>
    <row r="65" spans="1:14" ht="78" customHeight="1" x14ac:dyDescent="0.25">
      <c r="A65" s="139">
        <v>57</v>
      </c>
      <c r="B65" s="54" t="str">
        <f t="shared" si="11"/>
        <v xml:space="preserve">ОГАПОУ "Валуйский колледж" </v>
      </c>
      <c r="C65" s="54" t="str">
        <f t="shared" si="12"/>
        <v>44.00.00 Образование и педагогические науки</v>
      </c>
      <c r="D65" s="54" t="str">
        <f t="shared" si="13"/>
        <v>44.02.02 Преподавание в начальных классах</v>
      </c>
      <c r="E65" s="59">
        <f t="shared" si="14"/>
        <v>4</v>
      </c>
      <c r="F65" s="59">
        <f t="shared" si="15"/>
        <v>42</v>
      </c>
      <c r="G65" s="59">
        <f t="shared" si="16"/>
        <v>24</v>
      </c>
      <c r="H65" s="59"/>
      <c r="I65" s="54" t="str">
        <f t="shared" si="17"/>
        <v>Управление образования "Валуйского городского округа"</v>
      </c>
      <c r="J65" s="214" t="str">
        <f t="shared" si="18"/>
        <v xml:space="preserve">МОУ СОШ №1 г.Валуйки </v>
      </c>
      <c r="K65" s="202"/>
      <c r="L65" s="55" t="s">
        <v>80</v>
      </c>
      <c r="M65" s="12" t="s">
        <v>60</v>
      </c>
      <c r="N65" s="60"/>
    </row>
    <row r="66" spans="1:14" ht="81" customHeight="1" x14ac:dyDescent="0.25">
      <c r="A66" s="139">
        <v>58</v>
      </c>
      <c r="B66" s="54" t="str">
        <f t="shared" si="11"/>
        <v xml:space="preserve">ОГАПОУ "Валуйский колледж" </v>
      </c>
      <c r="C66" s="54" t="str">
        <f t="shared" si="12"/>
        <v>44.00.00 Образование и педагогические науки</v>
      </c>
      <c r="D66" s="54" t="str">
        <f t="shared" si="13"/>
        <v>44.02.02 Преподавание в начальных классах</v>
      </c>
      <c r="E66" s="59">
        <f t="shared" si="14"/>
        <v>4</v>
      </c>
      <c r="F66" s="59">
        <f t="shared" si="15"/>
        <v>42</v>
      </c>
      <c r="G66" s="59">
        <f t="shared" si="16"/>
        <v>24</v>
      </c>
      <c r="H66" s="59"/>
      <c r="I66" s="54" t="str">
        <f t="shared" si="17"/>
        <v>Управление образования "Валуйского городского округа"</v>
      </c>
      <c r="J66" s="214" t="str">
        <f t="shared" si="18"/>
        <v xml:space="preserve">МОУ СОШ №1 г.Валуйки </v>
      </c>
      <c r="K66" s="202"/>
      <c r="L66" s="55" t="s">
        <v>81</v>
      </c>
      <c r="M66" s="12" t="s">
        <v>60</v>
      </c>
      <c r="N66" s="60"/>
    </row>
    <row r="67" spans="1:14" ht="81" customHeight="1" x14ac:dyDescent="0.25">
      <c r="A67" s="139">
        <v>59</v>
      </c>
      <c r="B67" s="54" t="str">
        <f t="shared" si="11"/>
        <v xml:space="preserve">ОГАПОУ "Валуйский колледж" </v>
      </c>
      <c r="C67" s="54" t="str">
        <f t="shared" si="12"/>
        <v>44.00.00 Образование и педагогические науки</v>
      </c>
      <c r="D67" s="54" t="str">
        <f t="shared" si="13"/>
        <v>44.02.02 Преподавание в начальных классах</v>
      </c>
      <c r="E67" s="59">
        <f t="shared" si="14"/>
        <v>4</v>
      </c>
      <c r="F67" s="59">
        <f t="shared" si="15"/>
        <v>42</v>
      </c>
      <c r="G67" s="59">
        <f t="shared" si="16"/>
        <v>24</v>
      </c>
      <c r="H67" s="59"/>
      <c r="I67" s="54" t="str">
        <f t="shared" si="17"/>
        <v>Управление образования "Валуйского городского округа"</v>
      </c>
      <c r="J67" s="214" t="str">
        <f t="shared" si="18"/>
        <v xml:space="preserve">МОУ СОШ №1 г.Валуйки </v>
      </c>
      <c r="K67" s="202"/>
      <c r="L67" s="55" t="s">
        <v>82</v>
      </c>
      <c r="M67" s="12" t="s">
        <v>102</v>
      </c>
      <c r="N67" s="60"/>
    </row>
    <row r="68" spans="1:14" ht="86.4" customHeight="1" x14ac:dyDescent="0.25">
      <c r="A68" s="139">
        <v>60</v>
      </c>
      <c r="B68" s="54" t="str">
        <f t="shared" si="11"/>
        <v xml:space="preserve">ОГАПОУ "Валуйский колледж" </v>
      </c>
      <c r="C68" s="54" t="str">
        <f t="shared" si="12"/>
        <v>44.00.00 Образование и педагогические науки</v>
      </c>
      <c r="D68" s="54" t="str">
        <f t="shared" si="13"/>
        <v>44.02.02 Преподавание в начальных классах</v>
      </c>
      <c r="E68" s="59">
        <f t="shared" si="14"/>
        <v>4</v>
      </c>
      <c r="F68" s="59">
        <f t="shared" si="15"/>
        <v>42</v>
      </c>
      <c r="G68" s="59">
        <f t="shared" si="16"/>
        <v>24</v>
      </c>
      <c r="H68" s="59"/>
      <c r="I68" s="54" t="str">
        <f t="shared" si="17"/>
        <v>Управление образования "Валуйского городского округа"</v>
      </c>
      <c r="J68" s="214" t="str">
        <f t="shared" si="18"/>
        <v xml:space="preserve">МОУ СОШ №1 г.Валуйки </v>
      </c>
      <c r="K68" s="202"/>
      <c r="L68" s="55" t="s">
        <v>83</v>
      </c>
      <c r="M68" s="12" t="s">
        <v>102</v>
      </c>
      <c r="N68" s="60"/>
    </row>
    <row r="69" spans="1:14" ht="82.95" customHeight="1" x14ac:dyDescent="0.25">
      <c r="A69" s="139">
        <v>61</v>
      </c>
      <c r="B69" s="54" t="str">
        <f t="shared" si="11"/>
        <v xml:space="preserve">ОГАПОУ "Валуйский колледж" </v>
      </c>
      <c r="C69" s="54" t="str">
        <f t="shared" si="12"/>
        <v>44.00.00 Образование и педагогические науки</v>
      </c>
      <c r="D69" s="54" t="str">
        <f t="shared" si="13"/>
        <v>44.02.02 Преподавание в начальных классах</v>
      </c>
      <c r="E69" s="59">
        <f t="shared" si="14"/>
        <v>4</v>
      </c>
      <c r="F69" s="59">
        <f t="shared" si="15"/>
        <v>42</v>
      </c>
      <c r="G69" s="59">
        <f t="shared" si="16"/>
        <v>24</v>
      </c>
      <c r="H69" s="59"/>
      <c r="I69" s="54" t="str">
        <f t="shared" si="17"/>
        <v>Управление образования "Валуйского городского округа"</v>
      </c>
      <c r="J69" s="214" t="str">
        <f t="shared" si="18"/>
        <v xml:space="preserve">МОУ СОШ №1 г.Валуйки </v>
      </c>
      <c r="K69" s="202"/>
      <c r="L69" s="55" t="s">
        <v>84</v>
      </c>
      <c r="M69" s="12" t="s">
        <v>60</v>
      </c>
      <c r="N69" s="60"/>
    </row>
    <row r="70" spans="1:14" ht="75" customHeight="1" x14ac:dyDescent="0.25">
      <c r="A70" s="139">
        <v>62</v>
      </c>
      <c r="B70" s="54" t="str">
        <f t="shared" si="11"/>
        <v xml:space="preserve">ОГАПОУ "Валуйский колледж" </v>
      </c>
      <c r="C70" s="54" t="str">
        <f t="shared" si="12"/>
        <v>44.00.00 Образование и педагогические науки</v>
      </c>
      <c r="D70" s="54" t="str">
        <f t="shared" si="13"/>
        <v>44.02.02 Преподавание в начальных классах</v>
      </c>
      <c r="E70" s="59">
        <f t="shared" si="14"/>
        <v>4</v>
      </c>
      <c r="F70" s="59">
        <f t="shared" si="15"/>
        <v>42</v>
      </c>
      <c r="G70" s="59">
        <f t="shared" si="16"/>
        <v>24</v>
      </c>
      <c r="H70" s="59"/>
      <c r="I70" s="54" t="str">
        <f t="shared" si="17"/>
        <v>Управление образования "Валуйского городского округа"</v>
      </c>
      <c r="J70" s="214" t="str">
        <f t="shared" si="18"/>
        <v xml:space="preserve">МОУ СОШ №1 г.Валуйки </v>
      </c>
      <c r="K70" s="202"/>
      <c r="L70" s="55" t="s">
        <v>85</v>
      </c>
      <c r="M70" s="12" t="s">
        <v>60</v>
      </c>
      <c r="N70" s="60"/>
    </row>
    <row r="71" spans="1:14" ht="86.4" customHeight="1" x14ac:dyDescent="0.25">
      <c r="A71" s="139">
        <v>63</v>
      </c>
      <c r="B71" s="54" t="str">
        <f t="shared" si="11"/>
        <v xml:space="preserve">ОГАПОУ "Валуйский колледж" </v>
      </c>
      <c r="C71" s="54" t="str">
        <f t="shared" si="12"/>
        <v>44.00.00 Образование и педагогические науки</v>
      </c>
      <c r="D71" s="54" t="str">
        <f t="shared" si="13"/>
        <v>44.02.02 Преподавание в начальных классах</v>
      </c>
      <c r="E71" s="59">
        <f t="shared" si="14"/>
        <v>4</v>
      </c>
      <c r="F71" s="59">
        <f t="shared" si="15"/>
        <v>42</v>
      </c>
      <c r="G71" s="59">
        <f t="shared" si="16"/>
        <v>24</v>
      </c>
      <c r="H71" s="59"/>
      <c r="I71" s="54" t="str">
        <f t="shared" si="17"/>
        <v>Управление образования "Валуйского городского округа"</v>
      </c>
      <c r="J71" s="214" t="str">
        <f t="shared" si="18"/>
        <v xml:space="preserve">МОУ СОШ №1 г.Валуйки </v>
      </c>
      <c r="K71" s="202"/>
      <c r="L71" s="55" t="s">
        <v>86</v>
      </c>
      <c r="M71" s="12" t="s">
        <v>103</v>
      </c>
      <c r="N71" s="60"/>
    </row>
    <row r="72" spans="1:14" ht="73.95" customHeight="1" x14ac:dyDescent="0.25">
      <c r="A72" s="139">
        <v>64</v>
      </c>
      <c r="B72" s="54" t="str">
        <f t="shared" si="11"/>
        <v xml:space="preserve">ОГАПОУ "Валуйский колледж" </v>
      </c>
      <c r="C72" s="54" t="str">
        <f t="shared" si="12"/>
        <v>44.00.00 Образование и педагогические науки</v>
      </c>
      <c r="D72" s="54" t="str">
        <f t="shared" si="13"/>
        <v>44.02.02 Преподавание в начальных классах</v>
      </c>
      <c r="E72" s="59">
        <f t="shared" si="14"/>
        <v>4</v>
      </c>
      <c r="F72" s="59">
        <f t="shared" si="15"/>
        <v>42</v>
      </c>
      <c r="G72" s="59">
        <f t="shared" si="16"/>
        <v>24</v>
      </c>
      <c r="H72" s="59"/>
      <c r="I72" s="54" t="str">
        <f t="shared" si="17"/>
        <v>Управление образования "Валуйского городского округа"</v>
      </c>
      <c r="J72" s="214" t="str">
        <f t="shared" si="18"/>
        <v xml:space="preserve">МОУ СОШ №1 г.Валуйки </v>
      </c>
      <c r="K72" s="202"/>
      <c r="L72" s="55" t="s">
        <v>67</v>
      </c>
      <c r="M72" s="57" t="s">
        <v>69</v>
      </c>
      <c r="N72" s="60"/>
    </row>
    <row r="73" spans="1:14" ht="81" customHeight="1" x14ac:dyDescent="0.25">
      <c r="A73" s="139">
        <v>65</v>
      </c>
      <c r="B73" s="54" t="str">
        <f t="shared" si="11"/>
        <v xml:space="preserve">ОГАПОУ "Валуйский колледж" </v>
      </c>
      <c r="C73" s="54" t="str">
        <f t="shared" si="12"/>
        <v>44.00.00 Образование и педагогические науки</v>
      </c>
      <c r="D73" s="54" t="str">
        <f t="shared" si="13"/>
        <v>44.02.02 Преподавание в начальных классах</v>
      </c>
      <c r="E73" s="59">
        <f t="shared" si="14"/>
        <v>4</v>
      </c>
      <c r="F73" s="59">
        <f t="shared" si="15"/>
        <v>42</v>
      </c>
      <c r="G73" s="59">
        <f t="shared" si="16"/>
        <v>24</v>
      </c>
      <c r="H73" s="59"/>
      <c r="I73" s="54" t="str">
        <f t="shared" si="17"/>
        <v>Управление образования "Валуйского городского округа"</v>
      </c>
      <c r="J73" s="216" t="s">
        <v>66</v>
      </c>
      <c r="K73" s="202">
        <v>18</v>
      </c>
      <c r="L73" s="55" t="s">
        <v>88</v>
      </c>
      <c r="M73" s="57" t="s">
        <v>60</v>
      </c>
      <c r="N73" s="60"/>
    </row>
    <row r="74" spans="1:14" ht="80.400000000000006" customHeight="1" x14ac:dyDescent="0.25">
      <c r="A74" s="139">
        <v>66</v>
      </c>
      <c r="B74" s="54" t="str">
        <f t="shared" si="11"/>
        <v xml:space="preserve">ОГАПОУ "Валуйский колледж" </v>
      </c>
      <c r="C74" s="54" t="str">
        <f t="shared" si="12"/>
        <v>44.00.00 Образование и педагогические науки</v>
      </c>
      <c r="D74" s="54" t="str">
        <f t="shared" si="13"/>
        <v>44.02.02 Преподавание в начальных классах</v>
      </c>
      <c r="E74" s="59">
        <f t="shared" si="14"/>
        <v>4</v>
      </c>
      <c r="F74" s="59">
        <f t="shared" si="15"/>
        <v>42</v>
      </c>
      <c r="G74" s="59">
        <f t="shared" si="16"/>
        <v>24</v>
      </c>
      <c r="H74" s="59"/>
      <c r="I74" s="54" t="str">
        <f t="shared" si="17"/>
        <v>Управление образования "Валуйского городского округа"</v>
      </c>
      <c r="J74" s="216" t="str">
        <f t="shared" ref="J74:J90" si="19">$J$73</f>
        <v>МОУ СОШ №2 с УИОП г.Валуйки</v>
      </c>
      <c r="K74" s="202"/>
      <c r="L74" s="55" t="s">
        <v>89</v>
      </c>
      <c r="M74" s="57" t="s">
        <v>60</v>
      </c>
      <c r="N74" s="60"/>
    </row>
    <row r="75" spans="1:14" ht="81" customHeight="1" x14ac:dyDescent="0.25">
      <c r="A75" s="139">
        <v>67</v>
      </c>
      <c r="B75" s="54" t="str">
        <f t="shared" si="11"/>
        <v xml:space="preserve">ОГАПОУ "Валуйский колледж" </v>
      </c>
      <c r="C75" s="54" t="str">
        <f t="shared" si="12"/>
        <v>44.00.00 Образование и педагогические науки</v>
      </c>
      <c r="D75" s="54" t="str">
        <f t="shared" si="13"/>
        <v>44.02.02 Преподавание в начальных классах</v>
      </c>
      <c r="E75" s="59">
        <f t="shared" si="14"/>
        <v>4</v>
      </c>
      <c r="F75" s="59">
        <f t="shared" si="15"/>
        <v>42</v>
      </c>
      <c r="G75" s="59">
        <f t="shared" si="16"/>
        <v>24</v>
      </c>
      <c r="H75" s="59"/>
      <c r="I75" s="54" t="str">
        <f t="shared" si="17"/>
        <v>Управление образования "Валуйского городского округа"</v>
      </c>
      <c r="J75" s="216" t="str">
        <f t="shared" si="19"/>
        <v>МОУ СОШ №2 с УИОП г.Валуйки</v>
      </c>
      <c r="K75" s="202"/>
      <c r="L75" s="55" t="s">
        <v>90</v>
      </c>
      <c r="M75" s="57" t="s">
        <v>60</v>
      </c>
      <c r="N75" s="60"/>
    </row>
    <row r="76" spans="1:14" ht="75" customHeight="1" x14ac:dyDescent="0.25">
      <c r="A76" s="139">
        <v>68</v>
      </c>
      <c r="B76" s="54" t="str">
        <f t="shared" si="11"/>
        <v xml:space="preserve">ОГАПОУ "Валуйский колледж" </v>
      </c>
      <c r="C76" s="54" t="str">
        <f t="shared" si="12"/>
        <v>44.00.00 Образование и педагогические науки</v>
      </c>
      <c r="D76" s="54" t="str">
        <f t="shared" si="13"/>
        <v>44.02.02 Преподавание в начальных классах</v>
      </c>
      <c r="E76" s="59">
        <f t="shared" si="14"/>
        <v>4</v>
      </c>
      <c r="F76" s="59">
        <f t="shared" si="15"/>
        <v>42</v>
      </c>
      <c r="G76" s="59">
        <f t="shared" si="16"/>
        <v>24</v>
      </c>
      <c r="H76" s="59"/>
      <c r="I76" s="54" t="str">
        <f t="shared" si="17"/>
        <v>Управление образования "Валуйского городского округа"</v>
      </c>
      <c r="J76" s="216" t="str">
        <f t="shared" si="19"/>
        <v>МОУ СОШ №2 с УИОП г.Валуйки</v>
      </c>
      <c r="K76" s="202"/>
      <c r="L76" s="55" t="s">
        <v>91</v>
      </c>
      <c r="M76" s="57" t="s">
        <v>60</v>
      </c>
      <c r="N76" s="60"/>
    </row>
    <row r="77" spans="1:14" ht="81.599999999999994" customHeight="1" x14ac:dyDescent="0.25">
      <c r="A77" s="139">
        <v>69</v>
      </c>
      <c r="B77" s="54" t="str">
        <f t="shared" si="11"/>
        <v xml:space="preserve">ОГАПОУ "Валуйский колледж" </v>
      </c>
      <c r="C77" s="54" t="str">
        <f t="shared" si="12"/>
        <v>44.00.00 Образование и педагогические науки</v>
      </c>
      <c r="D77" s="54" t="str">
        <f t="shared" si="13"/>
        <v>44.02.02 Преподавание в начальных классах</v>
      </c>
      <c r="E77" s="59">
        <f t="shared" si="14"/>
        <v>4</v>
      </c>
      <c r="F77" s="59">
        <f t="shared" si="15"/>
        <v>42</v>
      </c>
      <c r="G77" s="59">
        <f t="shared" si="16"/>
        <v>24</v>
      </c>
      <c r="H77" s="59"/>
      <c r="I77" s="54" t="str">
        <f t="shared" si="17"/>
        <v>Управление образования "Валуйского городского округа"</v>
      </c>
      <c r="J77" s="216" t="str">
        <f t="shared" si="19"/>
        <v>МОУ СОШ №2 с УИОП г.Валуйки</v>
      </c>
      <c r="K77" s="202"/>
      <c r="L77" s="55" t="s">
        <v>92</v>
      </c>
      <c r="M77" s="57" t="s">
        <v>60</v>
      </c>
      <c r="N77" s="60"/>
    </row>
    <row r="78" spans="1:14" ht="75" customHeight="1" x14ac:dyDescent="0.25">
      <c r="A78" s="139">
        <v>70</v>
      </c>
      <c r="B78" s="54" t="str">
        <f t="shared" si="11"/>
        <v xml:space="preserve">ОГАПОУ "Валуйский колледж" </v>
      </c>
      <c r="C78" s="54" t="str">
        <f t="shared" si="12"/>
        <v>44.00.00 Образование и педагогические науки</v>
      </c>
      <c r="D78" s="54" t="str">
        <f t="shared" si="13"/>
        <v>44.02.02 Преподавание в начальных классах</v>
      </c>
      <c r="E78" s="59">
        <f t="shared" si="14"/>
        <v>4</v>
      </c>
      <c r="F78" s="59">
        <f t="shared" si="15"/>
        <v>42</v>
      </c>
      <c r="G78" s="59">
        <f t="shared" si="16"/>
        <v>24</v>
      </c>
      <c r="H78" s="59"/>
      <c r="I78" s="54" t="str">
        <f t="shared" si="17"/>
        <v>Управление образования "Валуйского городского округа"</v>
      </c>
      <c r="J78" s="216" t="str">
        <f t="shared" si="19"/>
        <v>МОУ СОШ №2 с УИОП г.Валуйки</v>
      </c>
      <c r="K78" s="202"/>
      <c r="L78" s="55" t="s">
        <v>93</v>
      </c>
      <c r="M78" s="57" t="s">
        <v>60</v>
      </c>
      <c r="N78" s="60"/>
    </row>
    <row r="79" spans="1:14" ht="81.599999999999994" customHeight="1" x14ac:dyDescent="0.25">
      <c r="A79" s="139">
        <v>71</v>
      </c>
      <c r="B79" s="54" t="str">
        <f t="shared" si="11"/>
        <v xml:space="preserve">ОГАПОУ "Валуйский колледж" </v>
      </c>
      <c r="C79" s="54" t="str">
        <f t="shared" si="12"/>
        <v>44.00.00 Образование и педагогические науки</v>
      </c>
      <c r="D79" s="54" t="str">
        <f t="shared" si="13"/>
        <v>44.02.02 Преподавание в начальных классах</v>
      </c>
      <c r="E79" s="59">
        <f t="shared" si="14"/>
        <v>4</v>
      </c>
      <c r="F79" s="59">
        <f t="shared" si="15"/>
        <v>42</v>
      </c>
      <c r="G79" s="59">
        <f t="shared" si="16"/>
        <v>24</v>
      </c>
      <c r="H79" s="59"/>
      <c r="I79" s="54" t="str">
        <f t="shared" si="17"/>
        <v>Управление образования "Валуйского городского округа"</v>
      </c>
      <c r="J79" s="216" t="str">
        <f t="shared" si="19"/>
        <v>МОУ СОШ №2 с УИОП г.Валуйки</v>
      </c>
      <c r="K79" s="202"/>
      <c r="L79" s="55" t="s">
        <v>94</v>
      </c>
      <c r="M79" s="57" t="s">
        <v>60</v>
      </c>
      <c r="N79" s="60"/>
    </row>
    <row r="80" spans="1:14" ht="75" customHeight="1" x14ac:dyDescent="0.25">
      <c r="A80" s="139">
        <v>72</v>
      </c>
      <c r="B80" s="54" t="str">
        <f t="shared" si="11"/>
        <v xml:space="preserve">ОГАПОУ "Валуйский колледж" </v>
      </c>
      <c r="C80" s="54" t="str">
        <f t="shared" si="12"/>
        <v>44.00.00 Образование и педагогические науки</v>
      </c>
      <c r="D80" s="54" t="str">
        <f t="shared" si="13"/>
        <v>44.02.02 Преподавание в начальных классах</v>
      </c>
      <c r="E80" s="59">
        <f t="shared" si="14"/>
        <v>4</v>
      </c>
      <c r="F80" s="59">
        <f t="shared" si="15"/>
        <v>42</v>
      </c>
      <c r="G80" s="59">
        <f t="shared" si="16"/>
        <v>24</v>
      </c>
      <c r="H80" s="59"/>
      <c r="I80" s="54" t="str">
        <f t="shared" si="17"/>
        <v>Управление образования "Валуйского городского округа"</v>
      </c>
      <c r="J80" s="216" t="str">
        <f t="shared" si="19"/>
        <v>МОУ СОШ №2 с УИОП г.Валуйки</v>
      </c>
      <c r="K80" s="202"/>
      <c r="L80" s="55" t="s">
        <v>95</v>
      </c>
      <c r="M80" s="57" t="s">
        <v>60</v>
      </c>
      <c r="N80" s="60"/>
    </row>
    <row r="81" spans="1:14" ht="76.95" customHeight="1" x14ac:dyDescent="0.25">
      <c r="A81" s="139">
        <v>73</v>
      </c>
      <c r="B81" s="54" t="str">
        <f t="shared" si="11"/>
        <v xml:space="preserve">ОГАПОУ "Валуйский колледж" </v>
      </c>
      <c r="C81" s="54" t="str">
        <f t="shared" si="12"/>
        <v>44.00.00 Образование и педагогические науки</v>
      </c>
      <c r="D81" s="54" t="str">
        <f>$D$80</f>
        <v>44.02.02 Преподавание в начальных классах</v>
      </c>
      <c r="E81" s="59">
        <f t="shared" si="14"/>
        <v>4</v>
      </c>
      <c r="F81" s="59">
        <f t="shared" si="15"/>
        <v>42</v>
      </c>
      <c r="G81" s="59">
        <f t="shared" si="16"/>
        <v>24</v>
      </c>
      <c r="H81" s="59"/>
      <c r="I81" s="54" t="str">
        <f t="shared" si="17"/>
        <v>Управление образования "Валуйского городского округа"</v>
      </c>
      <c r="J81" s="216" t="str">
        <f t="shared" si="19"/>
        <v>МОУ СОШ №2 с УИОП г.Валуйки</v>
      </c>
      <c r="K81" s="202"/>
      <c r="L81" s="55" t="s">
        <v>96</v>
      </c>
      <c r="M81" s="57" t="s">
        <v>60</v>
      </c>
      <c r="N81" s="60"/>
    </row>
    <row r="82" spans="1:14" ht="91.95" customHeight="1" x14ac:dyDescent="0.25">
      <c r="A82" s="139">
        <v>74</v>
      </c>
      <c r="B82" s="54" t="str">
        <f t="shared" si="11"/>
        <v xml:space="preserve">ОГАПОУ "Валуйский колледж" </v>
      </c>
      <c r="C82" s="54" t="str">
        <f t="shared" si="12"/>
        <v>44.00.00 Образование и педагогические науки</v>
      </c>
      <c r="D82" s="54" t="str">
        <f t="shared" si="13"/>
        <v>44.02.02 Преподавание в начальных классах</v>
      </c>
      <c r="E82" s="59">
        <f t="shared" si="14"/>
        <v>4</v>
      </c>
      <c r="F82" s="59">
        <f t="shared" si="15"/>
        <v>42</v>
      </c>
      <c r="G82" s="59">
        <f t="shared" si="16"/>
        <v>24</v>
      </c>
      <c r="H82" s="59"/>
      <c r="I82" s="54" t="str">
        <f t="shared" si="17"/>
        <v>Управление образования "Валуйского городского округа"</v>
      </c>
      <c r="J82" s="216" t="str">
        <f t="shared" si="19"/>
        <v>МОУ СОШ №2 с УИОП г.Валуйки</v>
      </c>
      <c r="K82" s="202"/>
      <c r="L82" s="55" t="s">
        <v>97</v>
      </c>
      <c r="M82" s="57" t="s">
        <v>60</v>
      </c>
      <c r="N82" s="60"/>
    </row>
    <row r="83" spans="1:14" ht="84.6" customHeight="1" x14ac:dyDescent="0.25">
      <c r="A83" s="139">
        <v>75</v>
      </c>
      <c r="B83" s="54" t="str">
        <f t="shared" si="11"/>
        <v xml:space="preserve">ОГАПОУ "Валуйский колледж" </v>
      </c>
      <c r="C83" s="54" t="str">
        <f t="shared" si="12"/>
        <v>44.00.00 Образование и педагогические науки</v>
      </c>
      <c r="D83" s="54" t="str">
        <f t="shared" si="13"/>
        <v>44.02.02 Преподавание в начальных классах</v>
      </c>
      <c r="E83" s="59">
        <f t="shared" si="14"/>
        <v>4</v>
      </c>
      <c r="F83" s="59">
        <f t="shared" si="15"/>
        <v>42</v>
      </c>
      <c r="G83" s="59">
        <f t="shared" si="16"/>
        <v>24</v>
      </c>
      <c r="H83" s="59"/>
      <c r="I83" s="54" t="str">
        <f t="shared" si="17"/>
        <v>Управление образования "Валуйского городского округа"</v>
      </c>
      <c r="J83" s="216" t="str">
        <f t="shared" si="19"/>
        <v>МОУ СОШ №2 с УИОП г.Валуйки</v>
      </c>
      <c r="K83" s="202"/>
      <c r="L83" s="55" t="s">
        <v>64</v>
      </c>
      <c r="M83" s="57" t="s">
        <v>60</v>
      </c>
      <c r="N83" s="60"/>
    </row>
    <row r="84" spans="1:14" ht="81" customHeight="1" x14ac:dyDescent="0.25">
      <c r="A84" s="139">
        <v>76</v>
      </c>
      <c r="B84" s="54" t="str">
        <f t="shared" si="11"/>
        <v xml:space="preserve">ОГАПОУ "Валуйский колледж" </v>
      </c>
      <c r="C84" s="54" t="str">
        <f t="shared" si="12"/>
        <v>44.00.00 Образование и педагогические науки</v>
      </c>
      <c r="D84" s="54" t="str">
        <f t="shared" si="13"/>
        <v>44.02.02 Преподавание в начальных классах</v>
      </c>
      <c r="E84" s="59">
        <f t="shared" si="14"/>
        <v>4</v>
      </c>
      <c r="F84" s="59">
        <f t="shared" si="15"/>
        <v>42</v>
      </c>
      <c r="G84" s="59">
        <f t="shared" si="16"/>
        <v>24</v>
      </c>
      <c r="H84" s="59"/>
      <c r="I84" s="54" t="str">
        <f t="shared" si="17"/>
        <v>Управление образования "Валуйского городского округа"</v>
      </c>
      <c r="J84" s="216" t="str">
        <f t="shared" si="19"/>
        <v>МОУ СОШ №2 с УИОП г.Валуйки</v>
      </c>
      <c r="K84" s="202"/>
      <c r="L84" s="55" t="s">
        <v>98</v>
      </c>
      <c r="M84" s="12" t="s">
        <v>102</v>
      </c>
      <c r="N84" s="60"/>
    </row>
    <row r="85" spans="1:14" ht="79.95" customHeight="1" x14ac:dyDescent="0.25">
      <c r="A85" s="139">
        <v>77</v>
      </c>
      <c r="B85" s="54" t="str">
        <f t="shared" si="11"/>
        <v xml:space="preserve">ОГАПОУ "Валуйский колледж" </v>
      </c>
      <c r="C85" s="54" t="str">
        <f t="shared" si="12"/>
        <v>44.00.00 Образование и педагогические науки</v>
      </c>
      <c r="D85" s="54" t="str">
        <f t="shared" si="13"/>
        <v>44.02.02 Преподавание в начальных классах</v>
      </c>
      <c r="E85" s="59">
        <f t="shared" si="14"/>
        <v>4</v>
      </c>
      <c r="F85" s="59">
        <f t="shared" si="15"/>
        <v>42</v>
      </c>
      <c r="G85" s="59">
        <f t="shared" si="16"/>
        <v>24</v>
      </c>
      <c r="H85" s="59"/>
      <c r="I85" s="54" t="str">
        <f t="shared" si="17"/>
        <v>Управление образования "Валуйского городского округа"</v>
      </c>
      <c r="J85" s="216" t="str">
        <f t="shared" si="19"/>
        <v>МОУ СОШ №2 с УИОП г.Валуйки</v>
      </c>
      <c r="K85" s="202"/>
      <c r="L85" s="55" t="s">
        <v>99</v>
      </c>
      <c r="M85" s="12" t="s">
        <v>103</v>
      </c>
      <c r="N85" s="60"/>
    </row>
    <row r="86" spans="1:14" ht="82.2" customHeight="1" x14ac:dyDescent="0.25">
      <c r="A86" s="139">
        <v>78</v>
      </c>
      <c r="B86" s="54" t="str">
        <f t="shared" si="11"/>
        <v xml:space="preserve">ОГАПОУ "Валуйский колледж" </v>
      </c>
      <c r="C86" s="54" t="str">
        <f t="shared" si="12"/>
        <v>44.00.00 Образование и педагогические науки</v>
      </c>
      <c r="D86" s="54" t="str">
        <f t="shared" si="13"/>
        <v>44.02.02 Преподавание в начальных классах</v>
      </c>
      <c r="E86" s="59">
        <f t="shared" si="14"/>
        <v>4</v>
      </c>
      <c r="F86" s="59">
        <f t="shared" si="15"/>
        <v>42</v>
      </c>
      <c r="G86" s="59">
        <f t="shared" si="16"/>
        <v>24</v>
      </c>
      <c r="H86" s="59"/>
      <c r="I86" s="54" t="str">
        <f t="shared" si="17"/>
        <v>Управление образования "Валуйского городского округа"</v>
      </c>
      <c r="J86" s="216" t="str">
        <f t="shared" si="19"/>
        <v>МОУ СОШ №2 с УИОП г.Валуйки</v>
      </c>
      <c r="K86" s="202"/>
      <c r="L86" s="55" t="s">
        <v>100</v>
      </c>
      <c r="M86" s="12" t="s">
        <v>103</v>
      </c>
      <c r="N86" s="60"/>
    </row>
    <row r="87" spans="1:14" ht="84" customHeight="1" x14ac:dyDescent="0.25">
      <c r="A87" s="139">
        <v>79</v>
      </c>
      <c r="B87" s="54" t="str">
        <f t="shared" si="11"/>
        <v xml:space="preserve">ОГАПОУ "Валуйский колледж" </v>
      </c>
      <c r="C87" s="54" t="str">
        <f t="shared" si="12"/>
        <v>44.00.00 Образование и педагогические науки</v>
      </c>
      <c r="D87" s="54" t="str">
        <f t="shared" si="13"/>
        <v>44.02.02 Преподавание в начальных классах</v>
      </c>
      <c r="E87" s="59">
        <f t="shared" si="14"/>
        <v>4</v>
      </c>
      <c r="F87" s="59">
        <f t="shared" si="15"/>
        <v>42</v>
      </c>
      <c r="G87" s="59">
        <f t="shared" si="16"/>
        <v>24</v>
      </c>
      <c r="H87" s="59"/>
      <c r="I87" s="54" t="str">
        <f t="shared" si="17"/>
        <v>Управление образования "Валуйского городского округа"</v>
      </c>
      <c r="J87" s="216" t="str">
        <f t="shared" si="19"/>
        <v>МОУ СОШ №2 с УИОП г.Валуйки</v>
      </c>
      <c r="K87" s="202"/>
      <c r="L87" s="55" t="s">
        <v>101</v>
      </c>
      <c r="M87" s="57" t="s">
        <v>60</v>
      </c>
      <c r="N87" s="60"/>
    </row>
    <row r="88" spans="1:14" ht="81.599999999999994" customHeight="1" x14ac:dyDescent="0.25">
      <c r="A88" s="139">
        <v>80</v>
      </c>
      <c r="B88" s="54" t="str">
        <f t="shared" si="11"/>
        <v xml:space="preserve">ОГАПОУ "Валуйский колледж" </v>
      </c>
      <c r="C88" s="54" t="str">
        <f t="shared" si="12"/>
        <v>44.00.00 Образование и педагогические науки</v>
      </c>
      <c r="D88" s="54" t="str">
        <f t="shared" si="13"/>
        <v>44.02.02 Преподавание в начальных классах</v>
      </c>
      <c r="E88" s="59">
        <f t="shared" si="14"/>
        <v>4</v>
      </c>
      <c r="F88" s="59">
        <f t="shared" si="15"/>
        <v>42</v>
      </c>
      <c r="G88" s="59">
        <f t="shared" si="16"/>
        <v>24</v>
      </c>
      <c r="H88" s="59"/>
      <c r="I88" s="54" t="str">
        <f t="shared" si="17"/>
        <v>Управление образования "Валуйского городского округа"</v>
      </c>
      <c r="J88" s="216" t="str">
        <f t="shared" si="19"/>
        <v>МОУ СОШ №2 с УИОП г.Валуйки</v>
      </c>
      <c r="K88" s="202"/>
      <c r="L88" s="55" t="s">
        <v>68</v>
      </c>
      <c r="M88" s="57" t="s">
        <v>69</v>
      </c>
      <c r="N88" s="60"/>
    </row>
    <row r="89" spans="1:14" ht="79.2" customHeight="1" x14ac:dyDescent="0.25">
      <c r="A89" s="139">
        <v>81</v>
      </c>
      <c r="B89" s="54" t="str">
        <f t="shared" si="11"/>
        <v xml:space="preserve">ОГАПОУ "Валуйский колледж" </v>
      </c>
      <c r="C89" s="54" t="str">
        <f t="shared" si="12"/>
        <v>44.00.00 Образование и педагогические науки</v>
      </c>
      <c r="D89" s="54" t="str">
        <f t="shared" si="13"/>
        <v>44.02.02 Преподавание в начальных классах</v>
      </c>
      <c r="E89" s="59">
        <f t="shared" si="14"/>
        <v>4</v>
      </c>
      <c r="F89" s="59">
        <f t="shared" si="15"/>
        <v>42</v>
      </c>
      <c r="G89" s="59">
        <f t="shared" si="16"/>
        <v>24</v>
      </c>
      <c r="H89" s="59"/>
      <c r="I89" s="54" t="str">
        <f t="shared" si="17"/>
        <v>Управление образования "Валуйского городского округа"</v>
      </c>
      <c r="J89" s="216" t="str">
        <f t="shared" si="19"/>
        <v>МОУ СОШ №2 с УИОП г.Валуйки</v>
      </c>
      <c r="K89" s="202"/>
      <c r="L89" s="55" t="s">
        <v>131</v>
      </c>
      <c r="M89" s="57" t="s">
        <v>60</v>
      </c>
      <c r="N89" s="60"/>
    </row>
    <row r="90" spans="1:14" ht="80.400000000000006" customHeight="1" x14ac:dyDescent="0.25">
      <c r="A90" s="139">
        <v>82</v>
      </c>
      <c r="B90" s="54" t="str">
        <f t="shared" si="11"/>
        <v xml:space="preserve">ОГАПОУ "Валуйский колледж" </v>
      </c>
      <c r="C90" s="54" t="str">
        <f t="shared" si="12"/>
        <v>44.00.00 Образование и педагогические науки</v>
      </c>
      <c r="D90" s="54" t="str">
        <f t="shared" si="13"/>
        <v>44.02.02 Преподавание в начальных классах</v>
      </c>
      <c r="E90" s="59">
        <f t="shared" si="14"/>
        <v>4</v>
      </c>
      <c r="F90" s="59">
        <f t="shared" si="15"/>
        <v>42</v>
      </c>
      <c r="G90" s="59">
        <f t="shared" si="16"/>
        <v>24</v>
      </c>
      <c r="H90" s="59"/>
      <c r="I90" s="54" t="str">
        <f t="shared" si="17"/>
        <v>Управление образования "Валуйского городского округа"</v>
      </c>
      <c r="J90" s="216" t="str">
        <f t="shared" si="19"/>
        <v>МОУ СОШ №2 с УИОП г.Валуйки</v>
      </c>
      <c r="K90" s="202"/>
      <c r="L90" s="55" t="s">
        <v>132</v>
      </c>
      <c r="M90" s="57" t="s">
        <v>60</v>
      </c>
      <c r="N90" s="60"/>
    </row>
    <row r="91" spans="1:14" ht="81" customHeight="1" x14ac:dyDescent="0.25">
      <c r="A91" s="139">
        <v>83</v>
      </c>
      <c r="B91" s="54" t="str">
        <f t="shared" si="11"/>
        <v xml:space="preserve">ОГАПОУ "Валуйский колледж" </v>
      </c>
      <c r="C91" s="54" t="str">
        <f t="shared" si="12"/>
        <v>44.00.00 Образование и педагогические науки</v>
      </c>
      <c r="D91" s="54" t="str">
        <f t="shared" si="13"/>
        <v>44.02.02 Преподавание в начальных классах</v>
      </c>
      <c r="E91" s="59">
        <f t="shared" si="14"/>
        <v>4</v>
      </c>
      <c r="F91" s="59">
        <f t="shared" si="15"/>
        <v>42</v>
      </c>
      <c r="G91" s="59">
        <v>2</v>
      </c>
      <c r="H91" s="59"/>
      <c r="I91" s="54"/>
      <c r="J91" s="64" t="s">
        <v>107</v>
      </c>
      <c r="K91" s="65">
        <v>1</v>
      </c>
      <c r="L91" s="55" t="s">
        <v>209</v>
      </c>
      <c r="M91" s="56" t="s">
        <v>109</v>
      </c>
      <c r="N91" s="107">
        <v>2</v>
      </c>
    </row>
    <row r="92" spans="1:14" ht="79.95" customHeight="1" x14ac:dyDescent="0.25">
      <c r="A92" s="139">
        <v>84</v>
      </c>
      <c r="B92" s="54" t="str">
        <f t="shared" si="11"/>
        <v xml:space="preserve">ОГАПОУ "Валуйский колледж" </v>
      </c>
      <c r="C92" s="54" t="str">
        <f t="shared" si="12"/>
        <v>44.00.00 Образование и педагогические науки</v>
      </c>
      <c r="D92" s="54" t="str">
        <f t="shared" si="13"/>
        <v>44.02.02 Преподавание в начальных классах</v>
      </c>
      <c r="E92" s="59">
        <f t="shared" si="14"/>
        <v>4</v>
      </c>
      <c r="F92" s="59">
        <f t="shared" si="15"/>
        <v>42</v>
      </c>
      <c r="G92" s="59">
        <v>1</v>
      </c>
      <c r="H92" s="59"/>
      <c r="I92" s="54" t="str">
        <f t="shared" si="17"/>
        <v>Управление образования "Валуйского городского округа"</v>
      </c>
      <c r="J92" s="64" t="s">
        <v>108</v>
      </c>
      <c r="K92" s="65">
        <v>1</v>
      </c>
      <c r="L92" s="55" t="s">
        <v>127</v>
      </c>
      <c r="M92" s="56" t="s">
        <v>109</v>
      </c>
      <c r="N92" s="65">
        <v>1</v>
      </c>
    </row>
    <row r="93" spans="1:14" ht="78.75" customHeight="1" x14ac:dyDescent="0.25">
      <c r="A93" s="139">
        <v>85</v>
      </c>
      <c r="B93" s="54" t="str">
        <f t="shared" si="11"/>
        <v xml:space="preserve">ОГАПОУ "Валуйский колледж" </v>
      </c>
      <c r="C93" s="54" t="str">
        <f t="shared" si="12"/>
        <v>44.00.00 Образование и педагогические науки</v>
      </c>
      <c r="D93" s="54" t="str">
        <f t="shared" si="13"/>
        <v>44.02.02 Преподавание в начальных классах</v>
      </c>
      <c r="E93" s="59">
        <f t="shared" si="14"/>
        <v>4</v>
      </c>
      <c r="F93" s="59">
        <f t="shared" si="15"/>
        <v>42</v>
      </c>
      <c r="G93" s="59">
        <v>1</v>
      </c>
      <c r="H93" s="59"/>
      <c r="I93" s="54" t="str">
        <f t="shared" si="17"/>
        <v>Управление образования "Валуйского городского округа"</v>
      </c>
      <c r="J93" s="77" t="s">
        <v>119</v>
      </c>
      <c r="K93" s="54">
        <v>1</v>
      </c>
      <c r="L93" s="67" t="s">
        <v>130</v>
      </c>
      <c r="M93" s="56" t="s">
        <v>60</v>
      </c>
      <c r="N93" s="107">
        <v>1</v>
      </c>
    </row>
    <row r="94" spans="1:14" ht="19.2" customHeight="1" x14ac:dyDescent="0.25">
      <c r="A94" s="73"/>
      <c r="B94" s="259" t="s">
        <v>261</v>
      </c>
      <c r="C94" s="260"/>
      <c r="D94" s="260"/>
      <c r="E94" s="97"/>
      <c r="F94" s="90">
        <v>6</v>
      </c>
      <c r="G94" s="90">
        <v>146</v>
      </c>
      <c r="H94" s="90">
        <v>1</v>
      </c>
      <c r="I94" s="91">
        <v>1</v>
      </c>
      <c r="J94" s="163">
        <v>5</v>
      </c>
      <c r="K94" s="92">
        <v>40</v>
      </c>
      <c r="L94" s="93"/>
      <c r="M94" s="94"/>
      <c r="N94" s="17">
        <v>9</v>
      </c>
    </row>
    <row r="95" spans="1:14" ht="85.2" customHeight="1" x14ac:dyDescent="0.25">
      <c r="A95" s="139">
        <v>86</v>
      </c>
      <c r="B95" s="54" t="s">
        <v>53</v>
      </c>
      <c r="C95" s="54" t="s">
        <v>54</v>
      </c>
      <c r="D95" s="54" t="s">
        <v>106</v>
      </c>
      <c r="E95" s="59">
        <v>2</v>
      </c>
      <c r="F95" s="59">
        <v>24</v>
      </c>
      <c r="G95" s="59">
        <v>25</v>
      </c>
      <c r="H95" s="59"/>
      <c r="I95" s="54" t="str">
        <f>I18</f>
        <v>Управление образования "Валуйского городского округа"</v>
      </c>
      <c r="J95" s="70" t="s">
        <v>66</v>
      </c>
      <c r="K95" s="65">
        <v>1</v>
      </c>
      <c r="L95" s="55" t="s">
        <v>68</v>
      </c>
      <c r="M95" s="57" t="s">
        <v>69</v>
      </c>
      <c r="N95" s="11"/>
    </row>
    <row r="96" spans="1:14" ht="85.2" customHeight="1" x14ac:dyDescent="0.25">
      <c r="A96" s="139">
        <v>87</v>
      </c>
      <c r="B96" s="54" t="str">
        <f t="shared" ref="B96:B99" si="20">$B$95</f>
        <v xml:space="preserve">ОГАПОУ "Валуйский колледж" </v>
      </c>
      <c r="C96" s="54" t="str">
        <f t="shared" ref="C96:C99" si="21">$C$95</f>
        <v>44.00.00 Образование и педагогические науки</v>
      </c>
      <c r="D96" s="54" t="str">
        <f t="shared" ref="D96:D99" si="22">$D$95</f>
        <v>44.02.03 Педагогика дополнительного образования</v>
      </c>
      <c r="E96" s="59">
        <f t="shared" ref="E96:E99" si="23">$E$95</f>
        <v>2</v>
      </c>
      <c r="F96" s="59">
        <f t="shared" ref="F96:F99" si="24">$F$95</f>
        <v>24</v>
      </c>
      <c r="G96" s="59">
        <v>25</v>
      </c>
      <c r="H96" s="59"/>
      <c r="I96" s="54"/>
      <c r="J96" s="64" t="s">
        <v>110</v>
      </c>
      <c r="K96" s="65">
        <v>1</v>
      </c>
      <c r="L96" s="55" t="s">
        <v>111</v>
      </c>
      <c r="M96" s="57" t="s">
        <v>109</v>
      </c>
      <c r="N96" s="11"/>
    </row>
    <row r="97" spans="1:14" ht="82.2" customHeight="1" x14ac:dyDescent="0.25">
      <c r="A97" s="139">
        <v>88</v>
      </c>
      <c r="B97" s="54" t="str">
        <f t="shared" si="20"/>
        <v xml:space="preserve">ОГАПОУ "Валуйский колледж" </v>
      </c>
      <c r="C97" s="54" t="str">
        <f t="shared" si="21"/>
        <v>44.00.00 Образование и педагогические науки</v>
      </c>
      <c r="D97" s="54" t="str">
        <f t="shared" si="22"/>
        <v>44.02.03 Педагогика дополнительного образования</v>
      </c>
      <c r="E97" s="59">
        <f t="shared" si="23"/>
        <v>2</v>
      </c>
      <c r="F97" s="59">
        <f t="shared" si="24"/>
        <v>24</v>
      </c>
      <c r="G97" s="59">
        <v>25</v>
      </c>
      <c r="H97" s="59"/>
      <c r="I97" s="54" t="str">
        <f t="shared" ref="I97:I99" si="25">$I$95</f>
        <v>Управление образования "Валуйского городского округа"</v>
      </c>
      <c r="J97" s="204" t="s">
        <v>112</v>
      </c>
      <c r="K97" s="202">
        <v>3</v>
      </c>
      <c r="L97" s="56" t="s">
        <v>126</v>
      </c>
      <c r="M97" s="57" t="s">
        <v>69</v>
      </c>
      <c r="N97" s="11"/>
    </row>
    <row r="98" spans="1:14" ht="83.4" customHeight="1" x14ac:dyDescent="0.25">
      <c r="A98" s="139">
        <v>89</v>
      </c>
      <c r="B98" s="54" t="str">
        <f t="shared" si="20"/>
        <v xml:space="preserve">ОГАПОУ "Валуйский колледж" </v>
      </c>
      <c r="C98" s="54" t="str">
        <f t="shared" si="21"/>
        <v>44.00.00 Образование и педагогические науки</v>
      </c>
      <c r="D98" s="54" t="str">
        <f t="shared" si="22"/>
        <v>44.02.03 Педагогика дополнительного образования</v>
      </c>
      <c r="E98" s="59">
        <f t="shared" si="23"/>
        <v>2</v>
      </c>
      <c r="F98" s="59">
        <f t="shared" si="24"/>
        <v>24</v>
      </c>
      <c r="G98" s="59">
        <v>25</v>
      </c>
      <c r="H98" s="59"/>
      <c r="I98" s="54" t="str">
        <f t="shared" si="25"/>
        <v>Управление образования "Валуйского городского округа"</v>
      </c>
      <c r="J98" s="204" t="str">
        <f>$J$97</f>
        <v>МУДО «Центр детского и юношеского туризма»</v>
      </c>
      <c r="K98" s="202"/>
      <c r="L98" s="55" t="s">
        <v>133</v>
      </c>
      <c r="M98" s="58" t="s">
        <v>114</v>
      </c>
      <c r="N98" s="11"/>
    </row>
    <row r="99" spans="1:14" ht="81" customHeight="1" x14ac:dyDescent="0.25">
      <c r="A99" s="139">
        <v>90</v>
      </c>
      <c r="B99" s="54" t="str">
        <f t="shared" si="20"/>
        <v xml:space="preserve">ОГАПОУ "Валуйский колледж" </v>
      </c>
      <c r="C99" s="54" t="str">
        <f t="shared" si="21"/>
        <v>44.00.00 Образование и педагогические науки</v>
      </c>
      <c r="D99" s="54" t="str">
        <f t="shared" si="22"/>
        <v>44.02.03 Педагогика дополнительного образования</v>
      </c>
      <c r="E99" s="59">
        <f t="shared" si="23"/>
        <v>2</v>
      </c>
      <c r="F99" s="59">
        <f t="shared" si="24"/>
        <v>24</v>
      </c>
      <c r="G99" s="59">
        <v>25</v>
      </c>
      <c r="H99" s="59"/>
      <c r="I99" s="54" t="str">
        <f t="shared" si="25"/>
        <v>Управление образования "Валуйского городского округа"</v>
      </c>
      <c r="J99" s="204" t="str">
        <f>$J$97</f>
        <v>МУДО «Центр детского и юношеского туризма»</v>
      </c>
      <c r="K99" s="202"/>
      <c r="L99" s="62" t="s">
        <v>113</v>
      </c>
      <c r="M99" s="58" t="s">
        <v>114</v>
      </c>
      <c r="N99" s="11"/>
    </row>
    <row r="100" spans="1:14" ht="82.95" customHeight="1" x14ac:dyDescent="0.25">
      <c r="A100" s="139">
        <v>91</v>
      </c>
      <c r="B100" s="54" t="s">
        <v>53</v>
      </c>
      <c r="C100" s="54" t="s">
        <v>54</v>
      </c>
      <c r="D100" s="54" t="s">
        <v>106</v>
      </c>
      <c r="E100" s="59">
        <v>2</v>
      </c>
      <c r="F100" s="59">
        <v>25</v>
      </c>
      <c r="G100" s="59">
        <v>25</v>
      </c>
      <c r="H100" s="59"/>
      <c r="I100" s="54" t="s">
        <v>105</v>
      </c>
      <c r="J100" s="204" t="s">
        <v>115</v>
      </c>
      <c r="K100" s="202">
        <v>2</v>
      </c>
      <c r="L100" s="63" t="s">
        <v>118</v>
      </c>
      <c r="M100" s="58" t="s">
        <v>114</v>
      </c>
      <c r="N100" s="11"/>
    </row>
    <row r="101" spans="1:14" ht="77.400000000000006" customHeight="1" x14ac:dyDescent="0.25">
      <c r="A101" s="139">
        <v>92</v>
      </c>
      <c r="B101" s="54" t="str">
        <f t="shared" ref="B101:B103" si="26">$B$100</f>
        <v xml:space="preserve">ОГАПОУ "Валуйский колледж" </v>
      </c>
      <c r="C101" s="54" t="str">
        <f t="shared" ref="C101:C103" si="27">$C$100</f>
        <v>44.00.00 Образование и педагогические науки</v>
      </c>
      <c r="D101" s="54" t="str">
        <f t="shared" ref="D101:D103" si="28">$D$100</f>
        <v>44.02.03 Педагогика дополнительного образования</v>
      </c>
      <c r="E101" s="59">
        <f t="shared" ref="E101:E103" si="29">$E$100</f>
        <v>2</v>
      </c>
      <c r="F101" s="59">
        <f t="shared" ref="F101:F103" si="30">$F$100</f>
        <v>25</v>
      </c>
      <c r="G101" s="59">
        <v>25</v>
      </c>
      <c r="H101" s="59"/>
      <c r="I101" s="54" t="str">
        <f t="shared" ref="I101:I103" si="31">$I$100</f>
        <v>Управление образования "Валуйского городского округа"</v>
      </c>
      <c r="J101" s="204" t="str">
        <f>$J$100</f>
        <v xml:space="preserve">МУДО «Детский эколого-биологический центр» г.Валуйки </v>
      </c>
      <c r="K101" s="202"/>
      <c r="L101" s="63" t="s">
        <v>128</v>
      </c>
      <c r="M101" s="58" t="s">
        <v>114</v>
      </c>
      <c r="N101" s="11"/>
    </row>
    <row r="102" spans="1:14" ht="76.95" customHeight="1" x14ac:dyDescent="0.25">
      <c r="A102" s="139">
        <v>93</v>
      </c>
      <c r="B102" s="54" t="str">
        <f t="shared" si="26"/>
        <v xml:space="preserve">ОГАПОУ "Валуйский колледж" </v>
      </c>
      <c r="C102" s="54" t="str">
        <f t="shared" si="27"/>
        <v>44.00.00 Образование и педагогические науки</v>
      </c>
      <c r="D102" s="54" t="str">
        <f t="shared" si="28"/>
        <v>44.02.03 Педагогика дополнительного образования</v>
      </c>
      <c r="E102" s="59">
        <f t="shared" si="29"/>
        <v>2</v>
      </c>
      <c r="F102" s="59">
        <f t="shared" si="30"/>
        <v>25</v>
      </c>
      <c r="G102" s="59">
        <v>25</v>
      </c>
      <c r="H102" s="59"/>
      <c r="I102" s="54" t="str">
        <f t="shared" si="31"/>
        <v>Управление образования "Валуйского городского округа"</v>
      </c>
      <c r="J102" s="64" t="s">
        <v>116</v>
      </c>
      <c r="K102" s="65">
        <v>1</v>
      </c>
      <c r="L102" s="55" t="s">
        <v>68</v>
      </c>
      <c r="M102" s="57" t="s">
        <v>69</v>
      </c>
      <c r="N102" s="11"/>
    </row>
    <row r="103" spans="1:14" ht="79.2" customHeight="1" x14ac:dyDescent="0.25">
      <c r="A103" s="139">
        <v>94</v>
      </c>
      <c r="B103" s="54" t="str">
        <f t="shared" si="26"/>
        <v xml:space="preserve">ОГАПОУ "Валуйский колледж" </v>
      </c>
      <c r="C103" s="54" t="str">
        <f t="shared" si="27"/>
        <v>44.00.00 Образование и педагогические науки</v>
      </c>
      <c r="D103" s="54" t="str">
        <f t="shared" si="28"/>
        <v>44.02.03 Педагогика дополнительного образования</v>
      </c>
      <c r="E103" s="59">
        <f t="shared" si="29"/>
        <v>2</v>
      </c>
      <c r="F103" s="59">
        <f t="shared" si="30"/>
        <v>25</v>
      </c>
      <c r="G103" s="59">
        <v>25</v>
      </c>
      <c r="H103" s="59"/>
      <c r="I103" s="54" t="str">
        <f t="shared" si="31"/>
        <v>Управление образования "Валуйского городского округа"</v>
      </c>
      <c r="J103" s="64" t="s">
        <v>117</v>
      </c>
      <c r="K103" s="65">
        <v>1</v>
      </c>
      <c r="L103" s="67" t="s">
        <v>129</v>
      </c>
      <c r="M103" s="58" t="s">
        <v>114</v>
      </c>
      <c r="N103" s="11"/>
    </row>
    <row r="104" spans="1:14" ht="83.4" customHeight="1" x14ac:dyDescent="0.25">
      <c r="A104" s="139">
        <v>95</v>
      </c>
      <c r="B104" s="54" t="s">
        <v>53</v>
      </c>
      <c r="C104" s="54" t="s">
        <v>54</v>
      </c>
      <c r="D104" s="54" t="s">
        <v>106</v>
      </c>
      <c r="E104" s="59">
        <v>3</v>
      </c>
      <c r="F104" s="59">
        <v>34</v>
      </c>
      <c r="G104" s="59">
        <v>23</v>
      </c>
      <c r="H104" s="59">
        <v>1</v>
      </c>
      <c r="I104" s="54" t="s">
        <v>105</v>
      </c>
      <c r="J104" s="64" t="s">
        <v>116</v>
      </c>
      <c r="K104" s="65">
        <v>1</v>
      </c>
      <c r="L104" s="55" t="s">
        <v>68</v>
      </c>
      <c r="M104" s="57" t="s">
        <v>69</v>
      </c>
      <c r="N104" s="11"/>
    </row>
    <row r="105" spans="1:14" ht="75" customHeight="1" x14ac:dyDescent="0.25">
      <c r="A105" s="139">
        <v>96</v>
      </c>
      <c r="B105" s="54" t="str">
        <f t="shared" ref="B105:B106" si="32">$B$104</f>
        <v xml:space="preserve">ОГАПОУ "Валуйский колледж" </v>
      </c>
      <c r="C105" s="54" t="str">
        <f t="shared" ref="C105:C106" si="33">$C$104</f>
        <v>44.00.00 Образование и педагогические науки</v>
      </c>
      <c r="D105" s="54" t="str">
        <f t="shared" ref="D105:D106" si="34">$D$104</f>
        <v>44.02.03 Педагогика дополнительного образования</v>
      </c>
      <c r="E105" s="59">
        <v>3</v>
      </c>
      <c r="F105" s="59">
        <v>34</v>
      </c>
      <c r="G105" s="59">
        <v>23</v>
      </c>
      <c r="H105" s="59"/>
      <c r="I105" s="54"/>
      <c r="J105" s="133" t="s">
        <v>120</v>
      </c>
      <c r="K105" s="107">
        <v>1</v>
      </c>
      <c r="L105" s="67" t="s">
        <v>121</v>
      </c>
      <c r="M105" s="58" t="s">
        <v>122</v>
      </c>
      <c r="N105" s="107">
        <v>1</v>
      </c>
    </row>
    <row r="106" spans="1:14" ht="82.95" customHeight="1" x14ac:dyDescent="0.25">
      <c r="A106" s="139">
        <v>97</v>
      </c>
      <c r="B106" s="54" t="str">
        <f t="shared" si="32"/>
        <v xml:space="preserve">ОГАПОУ "Валуйский колледж" </v>
      </c>
      <c r="C106" s="54" t="str">
        <f t="shared" si="33"/>
        <v>44.00.00 Образование и педагогические науки</v>
      </c>
      <c r="D106" s="54" t="str">
        <f t="shared" si="34"/>
        <v>44.02.03 Педагогика дополнительного образования</v>
      </c>
      <c r="E106" s="59">
        <v>3</v>
      </c>
      <c r="F106" s="59">
        <v>34</v>
      </c>
      <c r="G106" s="59">
        <v>1</v>
      </c>
      <c r="H106" s="59"/>
      <c r="I106" s="54" t="str">
        <f t="shared" ref="I106:I108" si="35">$I$104</f>
        <v>Управление образования "Валуйского городского округа"</v>
      </c>
      <c r="J106" s="153" t="s">
        <v>357</v>
      </c>
      <c r="K106" s="107">
        <v>1</v>
      </c>
      <c r="L106" s="55" t="s">
        <v>365</v>
      </c>
      <c r="M106" s="57" t="s">
        <v>366</v>
      </c>
      <c r="N106" s="107">
        <v>1</v>
      </c>
    </row>
    <row r="107" spans="1:14" ht="81" customHeight="1" x14ac:dyDescent="0.25">
      <c r="A107" s="139">
        <v>98</v>
      </c>
      <c r="B107" s="54" t="s">
        <v>53</v>
      </c>
      <c r="C107" s="54" t="s">
        <v>54</v>
      </c>
      <c r="D107" s="54" t="s">
        <v>106</v>
      </c>
      <c r="E107" s="59">
        <v>4</v>
      </c>
      <c r="F107" s="59">
        <v>44</v>
      </c>
      <c r="G107" s="59">
        <v>24</v>
      </c>
      <c r="H107" s="59"/>
      <c r="I107" s="54"/>
      <c r="J107" s="69" t="s">
        <v>120</v>
      </c>
      <c r="K107" s="65">
        <v>1</v>
      </c>
      <c r="L107" s="67" t="s">
        <v>121</v>
      </c>
      <c r="M107" s="58" t="s">
        <v>122</v>
      </c>
      <c r="N107" s="107"/>
    </row>
    <row r="108" spans="1:14" ht="82.95" customHeight="1" x14ac:dyDescent="0.25">
      <c r="A108" s="139">
        <v>99</v>
      </c>
      <c r="B108" s="54" t="str">
        <f t="shared" ref="B108:B111" si="36">$B$107</f>
        <v xml:space="preserve">ОГАПОУ "Валуйский колледж" </v>
      </c>
      <c r="C108" s="54" t="str">
        <f t="shared" ref="C108:C111" si="37">$C$107</f>
        <v>44.00.00 Образование и педагогические науки</v>
      </c>
      <c r="D108" s="54" t="str">
        <f t="shared" ref="D108:D111" si="38">$D$107</f>
        <v>44.02.03 Педагогика дополнительного образования</v>
      </c>
      <c r="E108" s="59">
        <f t="shared" ref="E108:E111" si="39">$E$107</f>
        <v>4</v>
      </c>
      <c r="F108" s="59">
        <f t="shared" ref="F108:F111" si="40">$F$107</f>
        <v>44</v>
      </c>
      <c r="G108" s="59">
        <v>24</v>
      </c>
      <c r="H108" s="59"/>
      <c r="I108" s="54" t="str">
        <f t="shared" si="35"/>
        <v>Управление образования "Валуйского городского округа"</v>
      </c>
      <c r="J108" s="64" t="s">
        <v>112</v>
      </c>
      <c r="K108" s="65">
        <v>1</v>
      </c>
      <c r="L108" s="67" t="s">
        <v>133</v>
      </c>
      <c r="M108" s="58" t="s">
        <v>114</v>
      </c>
      <c r="N108" s="11"/>
    </row>
    <row r="109" spans="1:14" ht="51" customHeight="1" x14ac:dyDescent="0.25">
      <c r="A109" s="139">
        <v>100</v>
      </c>
      <c r="B109" s="54" t="str">
        <f t="shared" si="36"/>
        <v xml:space="preserve">ОГАПОУ "Валуйский колледж" </v>
      </c>
      <c r="C109" s="54" t="str">
        <f t="shared" si="37"/>
        <v>44.00.00 Образование и педагогические науки</v>
      </c>
      <c r="D109" s="54" t="str">
        <f t="shared" si="38"/>
        <v>44.02.03 Педагогика дополнительного образования</v>
      </c>
      <c r="E109" s="59">
        <f t="shared" si="39"/>
        <v>4</v>
      </c>
      <c r="F109" s="59">
        <f t="shared" si="40"/>
        <v>44</v>
      </c>
      <c r="G109" s="59">
        <v>24</v>
      </c>
      <c r="H109" s="59"/>
      <c r="I109" s="54"/>
      <c r="J109" s="64" t="s">
        <v>110</v>
      </c>
      <c r="K109" s="65">
        <v>1</v>
      </c>
      <c r="L109" s="55" t="s">
        <v>111</v>
      </c>
      <c r="M109" s="57" t="s">
        <v>109</v>
      </c>
      <c r="N109" s="11"/>
    </row>
    <row r="110" spans="1:14" ht="223.95" customHeight="1" x14ac:dyDescent="0.25">
      <c r="A110" s="139">
        <v>101</v>
      </c>
      <c r="B110" s="54" t="str">
        <f t="shared" si="36"/>
        <v xml:space="preserve">ОГАПОУ "Валуйский колледж" </v>
      </c>
      <c r="C110" s="54" t="str">
        <f t="shared" si="37"/>
        <v>44.00.00 Образование и педагогические науки</v>
      </c>
      <c r="D110" s="54" t="str">
        <f t="shared" si="38"/>
        <v>44.02.03 Педагогика дополнительного образования</v>
      </c>
      <c r="E110" s="59">
        <f t="shared" si="39"/>
        <v>4</v>
      </c>
      <c r="F110" s="59">
        <f t="shared" si="40"/>
        <v>44</v>
      </c>
      <c r="G110" s="59">
        <v>1</v>
      </c>
      <c r="H110" s="59"/>
      <c r="I110" s="54"/>
      <c r="J110" s="133" t="s">
        <v>274</v>
      </c>
      <c r="K110" s="103">
        <v>1</v>
      </c>
      <c r="L110" s="55" t="s">
        <v>275</v>
      </c>
      <c r="M110" s="57" t="s">
        <v>109</v>
      </c>
      <c r="N110" s="107">
        <v>1</v>
      </c>
    </row>
    <row r="111" spans="1:14" ht="80.400000000000006" customHeight="1" x14ac:dyDescent="0.25">
      <c r="A111" s="139">
        <v>102</v>
      </c>
      <c r="B111" s="54" t="str">
        <f t="shared" si="36"/>
        <v xml:space="preserve">ОГАПОУ "Валуйский колледж" </v>
      </c>
      <c r="C111" s="54" t="str">
        <f t="shared" si="37"/>
        <v>44.00.00 Образование и педагогические науки</v>
      </c>
      <c r="D111" s="54" t="str">
        <f t="shared" si="38"/>
        <v>44.02.03 Педагогика дополнительного образования</v>
      </c>
      <c r="E111" s="59">
        <f t="shared" si="39"/>
        <v>4</v>
      </c>
      <c r="F111" s="59">
        <f t="shared" si="40"/>
        <v>44</v>
      </c>
      <c r="G111" s="59">
        <v>1</v>
      </c>
      <c r="H111" s="59"/>
      <c r="I111" s="54" t="str">
        <f>$I$108</f>
        <v>Управление образования "Валуйского городского округа"</v>
      </c>
      <c r="J111" s="77" t="s">
        <v>234</v>
      </c>
      <c r="K111" s="103">
        <v>1</v>
      </c>
      <c r="L111" s="77" t="s">
        <v>278</v>
      </c>
      <c r="M111" s="81" t="s">
        <v>103</v>
      </c>
      <c r="N111" s="107">
        <v>1</v>
      </c>
    </row>
    <row r="112" spans="1:14" ht="79.2" customHeight="1" x14ac:dyDescent="0.25">
      <c r="A112" s="139">
        <v>103</v>
      </c>
      <c r="B112" s="54" t="s">
        <v>135</v>
      </c>
      <c r="C112" s="54" t="s">
        <v>54</v>
      </c>
      <c r="D112" s="54" t="s">
        <v>106</v>
      </c>
      <c r="E112" s="59">
        <v>4</v>
      </c>
      <c r="F112" s="59">
        <v>45</v>
      </c>
      <c r="G112" s="59">
        <v>23</v>
      </c>
      <c r="H112" s="59">
        <v>1</v>
      </c>
      <c r="I112" s="54" t="s">
        <v>105</v>
      </c>
      <c r="J112" s="204" t="s">
        <v>115</v>
      </c>
      <c r="K112" s="202">
        <v>3</v>
      </c>
      <c r="L112" s="63" t="s">
        <v>118</v>
      </c>
      <c r="M112" s="58" t="s">
        <v>114</v>
      </c>
      <c r="N112" s="11"/>
    </row>
    <row r="113" spans="1:14" ht="81.599999999999994" customHeight="1" x14ac:dyDescent="0.25">
      <c r="A113" s="139">
        <v>104</v>
      </c>
      <c r="B113" s="54" t="str">
        <f t="shared" ref="B113:B120" si="41">$B$112</f>
        <v>ОГАПОУ "Валуйский колледж"</v>
      </c>
      <c r="C113" s="54" t="str">
        <f t="shared" ref="C113:C120" si="42">$C$112</f>
        <v>44.00.00 Образование и педагогические науки</v>
      </c>
      <c r="D113" s="54" t="str">
        <f t="shared" ref="D113:D120" si="43">$D$112</f>
        <v>44.02.03 Педагогика дополнительного образования</v>
      </c>
      <c r="E113" s="59">
        <f t="shared" ref="E113:E120" si="44">$E$112</f>
        <v>4</v>
      </c>
      <c r="F113" s="59">
        <f t="shared" ref="F113:F120" si="45">$F$112</f>
        <v>45</v>
      </c>
      <c r="G113" s="59">
        <v>14</v>
      </c>
      <c r="H113" s="59"/>
      <c r="I113" s="54" t="str">
        <f t="shared" ref="I113:I119" si="46">$I$112</f>
        <v>Управление образования "Валуйского городского округа"</v>
      </c>
      <c r="J113" s="204" t="str">
        <f t="shared" ref="J113:J114" si="47">$J$112</f>
        <v xml:space="preserve">МУДО «Детский эколого-биологический центр» г.Валуйки </v>
      </c>
      <c r="K113" s="202"/>
      <c r="L113" s="63" t="s">
        <v>128</v>
      </c>
      <c r="M113" s="58" t="s">
        <v>114</v>
      </c>
      <c r="N113" s="11"/>
    </row>
    <row r="114" spans="1:14" ht="77.400000000000006" customHeight="1" x14ac:dyDescent="0.25">
      <c r="A114" s="139">
        <v>105</v>
      </c>
      <c r="B114" s="54" t="str">
        <f t="shared" si="41"/>
        <v>ОГАПОУ "Валуйский колледж"</v>
      </c>
      <c r="C114" s="54" t="str">
        <f t="shared" si="42"/>
        <v>44.00.00 Образование и педагогические науки</v>
      </c>
      <c r="D114" s="54" t="str">
        <f t="shared" si="43"/>
        <v>44.02.03 Педагогика дополнительного образования</v>
      </c>
      <c r="E114" s="59">
        <f t="shared" si="44"/>
        <v>4</v>
      </c>
      <c r="F114" s="59">
        <f t="shared" si="45"/>
        <v>45</v>
      </c>
      <c r="G114" s="59">
        <v>14</v>
      </c>
      <c r="H114" s="59"/>
      <c r="I114" s="54" t="str">
        <f t="shared" si="46"/>
        <v>Управление образования "Валуйского городского округа"</v>
      </c>
      <c r="J114" s="204" t="str">
        <f t="shared" si="47"/>
        <v xml:space="preserve">МУДО «Детский эколого-биологический центр» г.Валуйки </v>
      </c>
      <c r="K114" s="202"/>
      <c r="L114" s="55" t="s">
        <v>123</v>
      </c>
      <c r="M114" s="58" t="s">
        <v>114</v>
      </c>
      <c r="N114" s="11"/>
    </row>
    <row r="115" spans="1:14" ht="76.95" customHeight="1" x14ac:dyDescent="0.25">
      <c r="A115" s="139">
        <v>106</v>
      </c>
      <c r="B115" s="54" t="str">
        <f t="shared" si="41"/>
        <v>ОГАПОУ "Валуйский колледж"</v>
      </c>
      <c r="C115" s="54" t="str">
        <f t="shared" si="42"/>
        <v>44.00.00 Образование и педагогические науки</v>
      </c>
      <c r="D115" s="54" t="str">
        <f t="shared" si="43"/>
        <v>44.02.03 Педагогика дополнительного образования</v>
      </c>
      <c r="E115" s="59">
        <f t="shared" si="44"/>
        <v>4</v>
      </c>
      <c r="F115" s="59">
        <f t="shared" si="45"/>
        <v>45</v>
      </c>
      <c r="G115" s="59">
        <v>9</v>
      </c>
      <c r="H115" s="59"/>
      <c r="I115" s="54" t="str">
        <f t="shared" si="46"/>
        <v>Управление образования "Валуйского городского округа"</v>
      </c>
      <c r="J115" s="204" t="s">
        <v>124</v>
      </c>
      <c r="K115" s="202">
        <v>2</v>
      </c>
      <c r="L115" s="55" t="s">
        <v>83</v>
      </c>
      <c r="M115" s="57" t="s">
        <v>102</v>
      </c>
      <c r="N115" s="11"/>
    </row>
    <row r="116" spans="1:14" ht="79.95" customHeight="1" x14ac:dyDescent="0.25">
      <c r="A116" s="139">
        <v>107</v>
      </c>
      <c r="B116" s="54" t="str">
        <f t="shared" si="41"/>
        <v>ОГАПОУ "Валуйский колледж"</v>
      </c>
      <c r="C116" s="54" t="str">
        <f t="shared" si="42"/>
        <v>44.00.00 Образование и педагогические науки</v>
      </c>
      <c r="D116" s="54" t="str">
        <f t="shared" si="43"/>
        <v>44.02.03 Педагогика дополнительного образования</v>
      </c>
      <c r="E116" s="59">
        <f t="shared" si="44"/>
        <v>4</v>
      </c>
      <c r="F116" s="59">
        <f t="shared" si="45"/>
        <v>45</v>
      </c>
      <c r="G116" s="59">
        <v>9</v>
      </c>
      <c r="H116" s="59"/>
      <c r="I116" s="54" t="str">
        <f t="shared" si="46"/>
        <v>Управление образования "Валуйского городского округа"</v>
      </c>
      <c r="J116" s="204" t="str">
        <f>$J$115</f>
        <v xml:space="preserve">МОУ «СОШ № 1» г.Валуйки </v>
      </c>
      <c r="K116" s="202"/>
      <c r="L116" s="55" t="s">
        <v>67</v>
      </c>
      <c r="M116" s="57" t="s">
        <v>69</v>
      </c>
      <c r="N116" s="11"/>
    </row>
    <row r="117" spans="1:14" ht="81.75" customHeight="1" x14ac:dyDescent="0.25">
      <c r="A117" s="139">
        <v>108</v>
      </c>
      <c r="B117" s="54" t="str">
        <f t="shared" si="41"/>
        <v>ОГАПОУ "Валуйский колледж"</v>
      </c>
      <c r="C117" s="54" t="str">
        <f t="shared" si="42"/>
        <v>44.00.00 Образование и педагогические науки</v>
      </c>
      <c r="D117" s="54" t="str">
        <f t="shared" si="43"/>
        <v>44.02.03 Педагогика дополнительного образования</v>
      </c>
      <c r="E117" s="59">
        <f t="shared" si="44"/>
        <v>4</v>
      </c>
      <c r="F117" s="59">
        <f t="shared" si="45"/>
        <v>45</v>
      </c>
      <c r="G117" s="59">
        <v>9</v>
      </c>
      <c r="H117" s="59"/>
      <c r="I117" s="54" t="str">
        <f t="shared" si="46"/>
        <v>Управление образования "Валуйского городского округа"</v>
      </c>
      <c r="J117" s="204" t="s">
        <v>117</v>
      </c>
      <c r="K117" s="202">
        <v>3</v>
      </c>
      <c r="L117" s="61" t="s">
        <v>129</v>
      </c>
      <c r="M117" s="58" t="s">
        <v>114</v>
      </c>
      <c r="N117" s="11"/>
    </row>
    <row r="118" spans="1:14" ht="79.2" customHeight="1" x14ac:dyDescent="0.25">
      <c r="A118" s="139">
        <v>109</v>
      </c>
      <c r="B118" s="54" t="str">
        <f t="shared" si="41"/>
        <v>ОГАПОУ "Валуйский колледж"</v>
      </c>
      <c r="C118" s="54" t="str">
        <f t="shared" si="42"/>
        <v>44.00.00 Образование и педагогические науки</v>
      </c>
      <c r="D118" s="54" t="str">
        <f t="shared" si="43"/>
        <v>44.02.03 Педагогика дополнительного образования</v>
      </c>
      <c r="E118" s="59">
        <f t="shared" si="44"/>
        <v>4</v>
      </c>
      <c r="F118" s="59">
        <f t="shared" si="45"/>
        <v>45</v>
      </c>
      <c r="G118" s="59">
        <v>9</v>
      </c>
      <c r="H118" s="59"/>
      <c r="I118" s="54" t="str">
        <f t="shared" si="46"/>
        <v>Управление образования "Валуйского городского округа"</v>
      </c>
      <c r="J118" s="204" t="str">
        <f t="shared" ref="J118:J119" si="48">$J$117</f>
        <v>МБУДО «Дом детского творчества г.Валуйки»</v>
      </c>
      <c r="K118" s="202"/>
      <c r="L118" s="55" t="s">
        <v>134</v>
      </c>
      <c r="M118" s="58" t="s">
        <v>114</v>
      </c>
      <c r="N118" s="11"/>
    </row>
    <row r="119" spans="1:14" ht="81.599999999999994" customHeight="1" x14ac:dyDescent="0.25">
      <c r="A119" s="139">
        <v>110</v>
      </c>
      <c r="B119" s="54" t="str">
        <f t="shared" si="41"/>
        <v>ОГАПОУ "Валуйский колледж"</v>
      </c>
      <c r="C119" s="54" t="str">
        <f t="shared" si="42"/>
        <v>44.00.00 Образование и педагогические науки</v>
      </c>
      <c r="D119" s="54" t="str">
        <f t="shared" si="43"/>
        <v>44.02.03 Педагогика дополнительного образования</v>
      </c>
      <c r="E119" s="59">
        <f t="shared" si="44"/>
        <v>4</v>
      </c>
      <c r="F119" s="59">
        <f t="shared" si="45"/>
        <v>45</v>
      </c>
      <c r="G119" s="59">
        <v>9</v>
      </c>
      <c r="H119" s="59"/>
      <c r="I119" s="54" t="str">
        <f t="shared" si="46"/>
        <v>Управление образования "Валуйского городского округа"</v>
      </c>
      <c r="J119" s="204" t="str">
        <f t="shared" si="48"/>
        <v>МБУДО «Дом детского творчества г.Валуйки»</v>
      </c>
      <c r="K119" s="202"/>
      <c r="L119" s="55" t="s">
        <v>125</v>
      </c>
      <c r="M119" s="58" t="s">
        <v>109</v>
      </c>
      <c r="N119" s="11"/>
    </row>
    <row r="120" spans="1:14" ht="39.75" customHeight="1" x14ac:dyDescent="0.25">
      <c r="A120" s="139">
        <v>111</v>
      </c>
      <c r="B120" s="54" t="str">
        <f t="shared" si="41"/>
        <v>ОГАПОУ "Валуйский колледж"</v>
      </c>
      <c r="C120" s="54" t="str">
        <f t="shared" si="42"/>
        <v>44.00.00 Образование и педагогические науки</v>
      </c>
      <c r="D120" s="54" t="str">
        <f t="shared" si="43"/>
        <v>44.02.03 Педагогика дополнительного образования</v>
      </c>
      <c r="E120" s="59">
        <f t="shared" si="44"/>
        <v>4</v>
      </c>
      <c r="F120" s="59">
        <f t="shared" si="45"/>
        <v>45</v>
      </c>
      <c r="G120" s="59">
        <v>1</v>
      </c>
      <c r="H120" s="59"/>
      <c r="I120" s="54"/>
      <c r="J120" s="64" t="s">
        <v>107</v>
      </c>
      <c r="K120" s="202">
        <v>1</v>
      </c>
      <c r="L120" s="55" t="s">
        <v>209</v>
      </c>
      <c r="M120" s="56" t="s">
        <v>109</v>
      </c>
      <c r="N120" s="107">
        <v>1</v>
      </c>
    </row>
    <row r="121" spans="1:14" ht="17.399999999999999" customHeight="1" x14ac:dyDescent="0.25">
      <c r="A121" s="108"/>
      <c r="B121" s="259" t="s">
        <v>262</v>
      </c>
      <c r="C121" s="260"/>
      <c r="D121" s="260"/>
      <c r="E121" s="119">
        <v>3</v>
      </c>
      <c r="F121" s="119">
        <v>5</v>
      </c>
      <c r="G121" s="119">
        <v>120</v>
      </c>
      <c r="H121" s="119">
        <v>2</v>
      </c>
      <c r="I121" s="92">
        <v>1</v>
      </c>
      <c r="J121" s="95">
        <v>10</v>
      </c>
      <c r="K121" s="90">
        <v>18</v>
      </c>
      <c r="L121" s="96"/>
      <c r="M121" s="94"/>
      <c r="N121" s="17">
        <v>5</v>
      </c>
    </row>
    <row r="122" spans="1:14" ht="79.2" customHeight="1" x14ac:dyDescent="0.25">
      <c r="A122" s="139">
        <v>112</v>
      </c>
      <c r="B122" s="54" t="s">
        <v>135</v>
      </c>
      <c r="C122" s="54" t="s">
        <v>136</v>
      </c>
      <c r="D122" s="54" t="s">
        <v>292</v>
      </c>
      <c r="E122" s="59">
        <v>3</v>
      </c>
      <c r="F122" s="59">
        <v>33</v>
      </c>
      <c r="G122" s="59">
        <v>24</v>
      </c>
      <c r="H122" s="59"/>
      <c r="I122" s="54"/>
      <c r="J122" s="204" t="s">
        <v>137</v>
      </c>
      <c r="K122" s="202">
        <v>1</v>
      </c>
      <c r="L122" s="55" t="s">
        <v>138</v>
      </c>
      <c r="M122" s="58" t="s">
        <v>139</v>
      </c>
      <c r="N122" s="11"/>
    </row>
    <row r="123" spans="1:14" ht="85.95" customHeight="1" x14ac:dyDescent="0.25">
      <c r="A123" s="139">
        <v>113</v>
      </c>
      <c r="B123" s="54" t="str">
        <f t="shared" ref="B123:B125" si="49">$B$122</f>
        <v>ОГАПОУ "Валуйский колледж"</v>
      </c>
      <c r="C123" s="54" t="str">
        <f t="shared" ref="C123:C125" si="50">$C$122</f>
        <v>09.00.00 Информатика и вычислительная техника</v>
      </c>
      <c r="D123" s="54" t="str">
        <f t="shared" ref="D123:D125" si="51">$D$122</f>
        <v>09.02.05 Прикладная информатика (по отраслям)</v>
      </c>
      <c r="E123" s="59">
        <v>3</v>
      </c>
      <c r="F123" s="59">
        <v>33</v>
      </c>
      <c r="G123" s="59">
        <v>24</v>
      </c>
      <c r="H123" s="59"/>
      <c r="I123" s="54"/>
      <c r="J123" s="204" t="str">
        <f>$J$122</f>
        <v>ООО "Валуйки-Софт"</v>
      </c>
      <c r="K123" s="202">
        <v>1</v>
      </c>
      <c r="L123" s="72" t="s">
        <v>140</v>
      </c>
      <c r="M123" s="72" t="s">
        <v>141</v>
      </c>
      <c r="N123" s="11"/>
    </row>
    <row r="124" spans="1:14" ht="78.599999999999994" customHeight="1" x14ac:dyDescent="0.25">
      <c r="A124" s="139">
        <v>114</v>
      </c>
      <c r="B124" s="54" t="str">
        <f t="shared" si="49"/>
        <v>ОГАПОУ "Валуйский колледж"</v>
      </c>
      <c r="C124" s="54" t="str">
        <f t="shared" si="50"/>
        <v>09.00.00 Информатика и вычислительная техника</v>
      </c>
      <c r="D124" s="54" t="str">
        <f t="shared" si="51"/>
        <v>09.02.05 Прикладная информатика (по отраслям)</v>
      </c>
      <c r="E124" s="59">
        <v>3</v>
      </c>
      <c r="F124" s="59">
        <v>33</v>
      </c>
      <c r="G124" s="59">
        <v>24</v>
      </c>
      <c r="H124" s="59"/>
      <c r="I124" s="54" t="str">
        <f t="shared" ref="I124:I130" si="52">$I$119</f>
        <v>Управление образования "Валуйского городского округа"</v>
      </c>
      <c r="J124" s="127" t="s">
        <v>142</v>
      </c>
      <c r="K124" s="71">
        <v>1</v>
      </c>
      <c r="L124" s="55" t="s">
        <v>144</v>
      </c>
      <c r="M124" s="57" t="s">
        <v>143</v>
      </c>
      <c r="N124" s="11"/>
    </row>
    <row r="125" spans="1:14" ht="80.400000000000006" customHeight="1" x14ac:dyDescent="0.25">
      <c r="A125" s="139">
        <v>115</v>
      </c>
      <c r="B125" s="54" t="str">
        <f t="shared" si="49"/>
        <v>ОГАПОУ "Валуйский колледж"</v>
      </c>
      <c r="C125" s="54" t="str">
        <f t="shared" si="50"/>
        <v>09.00.00 Информатика и вычислительная техника</v>
      </c>
      <c r="D125" s="54" t="str">
        <f t="shared" si="51"/>
        <v>09.02.05 Прикладная информатика (по отраслям)</v>
      </c>
      <c r="E125" s="59">
        <v>3</v>
      </c>
      <c r="F125" s="59">
        <v>33</v>
      </c>
      <c r="G125" s="59">
        <v>24</v>
      </c>
      <c r="H125" s="59"/>
      <c r="I125" s="54" t="str">
        <f t="shared" si="52"/>
        <v>Управление образования "Валуйского городского округа"</v>
      </c>
      <c r="J125" s="127" t="s">
        <v>146</v>
      </c>
      <c r="K125" s="71">
        <v>1</v>
      </c>
      <c r="L125" s="55" t="s">
        <v>145</v>
      </c>
      <c r="M125" s="57" t="s">
        <v>143</v>
      </c>
      <c r="N125" s="11"/>
    </row>
    <row r="126" spans="1:14" ht="83.4" customHeight="1" x14ac:dyDescent="0.25">
      <c r="A126" s="139">
        <v>116</v>
      </c>
      <c r="B126" s="54" t="s">
        <v>135</v>
      </c>
      <c r="C126" s="54" t="s">
        <v>136</v>
      </c>
      <c r="D126" s="54" t="s">
        <v>292</v>
      </c>
      <c r="E126" s="59">
        <v>4</v>
      </c>
      <c r="F126" s="59">
        <v>43</v>
      </c>
      <c r="G126" s="59">
        <v>23</v>
      </c>
      <c r="H126" s="59"/>
      <c r="I126" s="54" t="str">
        <f t="shared" si="52"/>
        <v>Управление образования "Валуйского городского округа"</v>
      </c>
      <c r="J126" s="204" t="s">
        <v>137</v>
      </c>
      <c r="K126" s="202">
        <v>2</v>
      </c>
      <c r="L126" s="55" t="s">
        <v>138</v>
      </c>
      <c r="M126" s="58" t="s">
        <v>139</v>
      </c>
      <c r="N126" s="11"/>
    </row>
    <row r="127" spans="1:14" ht="81" customHeight="1" x14ac:dyDescent="0.25">
      <c r="A127" s="139">
        <v>117</v>
      </c>
      <c r="B127" s="54" t="str">
        <f t="shared" ref="B127:B130" si="53">$B$122</f>
        <v>ОГАПОУ "Валуйский колледж"</v>
      </c>
      <c r="C127" s="54" t="str">
        <f t="shared" ref="C127:C130" si="54">$C$126</f>
        <v>09.00.00 Информатика и вычислительная техника</v>
      </c>
      <c r="D127" s="54" t="str">
        <f t="shared" ref="D127:D130" si="55">$D$126</f>
        <v>09.02.05 Прикладная информатика (по отраслям)</v>
      </c>
      <c r="E127" s="59">
        <v>4</v>
      </c>
      <c r="F127" s="59">
        <v>43</v>
      </c>
      <c r="G127" s="59">
        <v>23</v>
      </c>
      <c r="H127" s="59"/>
      <c r="I127" s="54" t="str">
        <f t="shared" si="52"/>
        <v>Управление образования "Валуйского городского округа"</v>
      </c>
      <c r="J127" s="204" t="str">
        <f>$J$126</f>
        <v>ООО "Валуйки-Софт"</v>
      </c>
      <c r="K127" s="202">
        <v>2</v>
      </c>
      <c r="L127" s="72" t="s">
        <v>140</v>
      </c>
      <c r="M127" s="72" t="s">
        <v>141</v>
      </c>
      <c r="N127" s="11"/>
    </row>
    <row r="128" spans="1:14" ht="82.95" customHeight="1" x14ac:dyDescent="0.25">
      <c r="A128" s="139">
        <v>118</v>
      </c>
      <c r="B128" s="54" t="str">
        <f t="shared" si="53"/>
        <v>ОГАПОУ "Валуйский колледж"</v>
      </c>
      <c r="C128" s="54" t="str">
        <f t="shared" si="54"/>
        <v>09.00.00 Информатика и вычислительная техника</v>
      </c>
      <c r="D128" s="54" t="str">
        <f t="shared" si="55"/>
        <v>09.02.05 Прикладная информатика (по отраслям)</v>
      </c>
      <c r="E128" s="59">
        <v>4</v>
      </c>
      <c r="F128" s="59">
        <v>43</v>
      </c>
      <c r="G128" s="59">
        <v>23</v>
      </c>
      <c r="H128" s="59"/>
      <c r="I128" s="54" t="str">
        <f t="shared" si="52"/>
        <v>Управление образования "Валуйского городского округа"</v>
      </c>
      <c r="J128" s="128" t="s">
        <v>116</v>
      </c>
      <c r="K128" s="71">
        <v>1</v>
      </c>
      <c r="L128" s="55" t="s">
        <v>144</v>
      </c>
      <c r="M128" s="57" t="s">
        <v>143</v>
      </c>
      <c r="N128" s="11"/>
    </row>
    <row r="129" spans="1:15" ht="83.4" customHeight="1" x14ac:dyDescent="0.25">
      <c r="A129" s="139">
        <v>119</v>
      </c>
      <c r="B129" s="54" t="str">
        <f t="shared" si="53"/>
        <v>ОГАПОУ "Валуйский колледж"</v>
      </c>
      <c r="C129" s="54" t="str">
        <f t="shared" si="54"/>
        <v>09.00.00 Информатика и вычислительная техника</v>
      </c>
      <c r="D129" s="54" t="str">
        <f t="shared" si="55"/>
        <v>09.02.05 Прикладная информатика (по отраслям)</v>
      </c>
      <c r="E129" s="59">
        <v>4</v>
      </c>
      <c r="F129" s="59">
        <v>43</v>
      </c>
      <c r="G129" s="59">
        <v>23</v>
      </c>
      <c r="H129" s="59"/>
      <c r="I129" s="54" t="str">
        <f t="shared" si="52"/>
        <v>Управление образования "Валуйского городского округа"</v>
      </c>
      <c r="J129" s="127" t="s">
        <v>146</v>
      </c>
      <c r="K129" s="71">
        <v>1</v>
      </c>
      <c r="L129" s="55" t="s">
        <v>145</v>
      </c>
      <c r="M129" s="57" t="s">
        <v>143</v>
      </c>
      <c r="N129" s="11"/>
    </row>
    <row r="130" spans="1:15" ht="77.400000000000006" customHeight="1" x14ac:dyDescent="0.25">
      <c r="A130" s="139">
        <v>120</v>
      </c>
      <c r="B130" s="54" t="str">
        <f t="shared" si="53"/>
        <v>ОГАПОУ "Валуйский колледж"</v>
      </c>
      <c r="C130" s="54" t="str">
        <f t="shared" si="54"/>
        <v>09.00.00 Информатика и вычислительная техника</v>
      </c>
      <c r="D130" s="54" t="str">
        <f t="shared" si="55"/>
        <v>09.02.05 Прикладная информатика (по отраслям)</v>
      </c>
      <c r="E130" s="59">
        <v>4</v>
      </c>
      <c r="F130" s="59">
        <v>43</v>
      </c>
      <c r="G130" s="59">
        <v>1</v>
      </c>
      <c r="H130" s="59"/>
      <c r="I130" s="54" t="str">
        <f t="shared" si="52"/>
        <v>Управление образования "Валуйского городского округа"</v>
      </c>
      <c r="J130" s="131" t="s">
        <v>355</v>
      </c>
      <c r="K130" s="104">
        <v>1</v>
      </c>
      <c r="L130" s="55" t="s">
        <v>324</v>
      </c>
      <c r="M130" s="57" t="s">
        <v>143</v>
      </c>
      <c r="N130" s="107">
        <v>1</v>
      </c>
    </row>
    <row r="131" spans="1:15" ht="15.6" customHeight="1" x14ac:dyDescent="0.25">
      <c r="A131" s="259" t="s">
        <v>203</v>
      </c>
      <c r="B131" s="260"/>
      <c r="C131" s="260"/>
      <c r="D131" s="265"/>
      <c r="E131" s="17"/>
      <c r="F131" s="17">
        <v>2</v>
      </c>
      <c r="G131" s="17">
        <v>47</v>
      </c>
      <c r="H131" s="17">
        <v>0</v>
      </c>
      <c r="I131" s="17">
        <v>1</v>
      </c>
      <c r="J131" s="17">
        <v>4</v>
      </c>
      <c r="K131" s="17">
        <v>5</v>
      </c>
      <c r="L131" s="17">
        <v>5</v>
      </c>
      <c r="M131" s="14"/>
      <c r="N131" s="119">
        <v>1</v>
      </c>
    </row>
    <row r="132" spans="1:15" ht="51" customHeight="1" x14ac:dyDescent="0.25">
      <c r="A132" s="139">
        <v>121</v>
      </c>
      <c r="B132" s="54" t="s">
        <v>53</v>
      </c>
      <c r="C132" s="54" t="s">
        <v>169</v>
      </c>
      <c r="D132" s="139" t="s">
        <v>170</v>
      </c>
      <c r="E132" s="59">
        <v>1</v>
      </c>
      <c r="F132" s="59" t="s">
        <v>171</v>
      </c>
      <c r="G132" s="59">
        <v>25</v>
      </c>
      <c r="H132" s="59"/>
      <c r="I132" s="9" t="s">
        <v>172</v>
      </c>
      <c r="J132" s="11"/>
      <c r="K132" s="211">
        <v>1</v>
      </c>
      <c r="L132" s="129" t="s">
        <v>399</v>
      </c>
      <c r="M132" s="130" t="s">
        <v>173</v>
      </c>
      <c r="N132" s="107"/>
    </row>
    <row r="133" spans="1:15" ht="46.5" customHeight="1" x14ac:dyDescent="0.25">
      <c r="A133" s="139">
        <v>122</v>
      </c>
      <c r="B133" s="54" t="str">
        <f t="shared" ref="B133:B136" si="56">$B$132</f>
        <v xml:space="preserve">ОГАПОУ "Валуйский колледж" </v>
      </c>
      <c r="C133" s="54" t="str">
        <f t="shared" ref="C133:C136" si="57">$C$132</f>
        <v>31.00.00 Клиническая медицина</v>
      </c>
      <c r="D133" s="139" t="s">
        <v>170</v>
      </c>
      <c r="E133" s="59">
        <v>2</v>
      </c>
      <c r="F133" s="59" t="s">
        <v>174</v>
      </c>
      <c r="G133" s="59">
        <v>22</v>
      </c>
      <c r="H133" s="59">
        <v>1</v>
      </c>
      <c r="I133" s="9" t="str">
        <f>$I$132</f>
        <v>ОГБУЗ "Валуйская ЦРБ"</v>
      </c>
      <c r="J133" s="11"/>
      <c r="K133" s="211">
        <v>1</v>
      </c>
      <c r="L133" s="129" t="s">
        <v>175</v>
      </c>
      <c r="M133" s="130" t="s">
        <v>176</v>
      </c>
      <c r="N133" s="107">
        <v>3</v>
      </c>
    </row>
    <row r="134" spans="1:15" ht="59.25" customHeight="1" x14ac:dyDescent="0.25">
      <c r="A134" s="139">
        <v>123</v>
      </c>
      <c r="B134" s="54" t="str">
        <f t="shared" si="56"/>
        <v xml:space="preserve">ОГАПОУ "Валуйский колледж" </v>
      </c>
      <c r="C134" s="54" t="str">
        <f t="shared" si="57"/>
        <v>31.00.00 Клиническая медицина</v>
      </c>
      <c r="D134" s="139" t="s">
        <v>170</v>
      </c>
      <c r="E134" s="59">
        <f t="shared" ref="E134:F134" si="58">E133</f>
        <v>2</v>
      </c>
      <c r="F134" s="59" t="str">
        <f t="shared" si="58"/>
        <v>ЛД 21</v>
      </c>
      <c r="G134" s="59">
        <v>1</v>
      </c>
      <c r="H134" s="59"/>
      <c r="I134" s="9"/>
      <c r="J134" s="54" t="s">
        <v>369</v>
      </c>
      <c r="K134" s="164">
        <v>1</v>
      </c>
      <c r="L134" s="169" t="s">
        <v>345</v>
      </c>
      <c r="M134" s="170" t="s">
        <v>346</v>
      </c>
      <c r="N134" s="158">
        <v>1</v>
      </c>
      <c r="O134" s="51"/>
    </row>
    <row r="135" spans="1:15" ht="51" customHeight="1" x14ac:dyDescent="0.25">
      <c r="A135" s="139">
        <v>124</v>
      </c>
      <c r="B135" s="54" t="str">
        <f t="shared" si="56"/>
        <v xml:space="preserve">ОГАПОУ "Валуйский колледж" </v>
      </c>
      <c r="C135" s="54" t="str">
        <f t="shared" si="57"/>
        <v>31.00.00 Клиническая медицина</v>
      </c>
      <c r="D135" s="139" t="s">
        <v>170</v>
      </c>
      <c r="E135" s="59">
        <v>3</v>
      </c>
      <c r="F135" s="59" t="s">
        <v>177</v>
      </c>
      <c r="G135" s="59">
        <v>19</v>
      </c>
      <c r="H135" s="59">
        <v>4</v>
      </c>
      <c r="I135" s="9" t="str">
        <f t="shared" ref="I135:I136" si="59">$I$133</f>
        <v>ОГБУЗ "Валуйская ЦРБ"</v>
      </c>
      <c r="J135" s="53"/>
      <c r="K135" s="54">
        <v>1</v>
      </c>
      <c r="L135" s="129" t="s">
        <v>178</v>
      </c>
      <c r="M135" s="130" t="s">
        <v>179</v>
      </c>
      <c r="N135" s="54">
        <v>1</v>
      </c>
    </row>
    <row r="136" spans="1:15" ht="47.25" customHeight="1" x14ac:dyDescent="0.25">
      <c r="A136" s="139">
        <v>125</v>
      </c>
      <c r="B136" s="54" t="str">
        <f t="shared" si="56"/>
        <v xml:space="preserve">ОГАПОУ "Валуйский колледж" </v>
      </c>
      <c r="C136" s="54" t="str">
        <f t="shared" si="57"/>
        <v>31.00.00 Клиническая медицина</v>
      </c>
      <c r="D136" s="139" t="s">
        <v>170</v>
      </c>
      <c r="E136" s="59">
        <v>4</v>
      </c>
      <c r="F136" s="59" t="s">
        <v>180</v>
      </c>
      <c r="G136" s="59">
        <v>23</v>
      </c>
      <c r="H136" s="59"/>
      <c r="I136" s="9" t="str">
        <f t="shared" si="59"/>
        <v>ОГБУЗ "Валуйская ЦРБ"</v>
      </c>
      <c r="J136" s="68"/>
      <c r="K136" s="211">
        <v>1</v>
      </c>
      <c r="L136" s="129" t="s">
        <v>181</v>
      </c>
      <c r="M136" s="130" t="s">
        <v>182</v>
      </c>
      <c r="N136" s="107">
        <v>1</v>
      </c>
    </row>
    <row r="137" spans="1:15" ht="14.4" customHeight="1" x14ac:dyDescent="0.25">
      <c r="A137" s="266" t="s">
        <v>183</v>
      </c>
      <c r="B137" s="267"/>
      <c r="C137" s="267"/>
      <c r="D137" s="268"/>
      <c r="E137" s="13"/>
      <c r="F137" s="17">
        <v>4</v>
      </c>
      <c r="G137" s="17">
        <v>89</v>
      </c>
      <c r="H137" s="17">
        <v>5</v>
      </c>
      <c r="I137" s="17">
        <v>1</v>
      </c>
      <c r="J137" s="17">
        <v>1</v>
      </c>
      <c r="K137" s="17">
        <v>5</v>
      </c>
      <c r="L137" s="124"/>
      <c r="M137" s="125"/>
      <c r="N137" s="17">
        <v>6</v>
      </c>
    </row>
    <row r="138" spans="1:15" ht="33" customHeight="1" x14ac:dyDescent="0.25">
      <c r="A138" s="15">
        <v>126</v>
      </c>
      <c r="B138" s="54" t="s">
        <v>53</v>
      </c>
      <c r="C138" s="115" t="s">
        <v>184</v>
      </c>
      <c r="D138" s="115" t="s">
        <v>185</v>
      </c>
      <c r="E138" s="199">
        <v>2</v>
      </c>
      <c r="F138" s="199" t="s">
        <v>186</v>
      </c>
      <c r="G138" s="85">
        <v>25</v>
      </c>
      <c r="H138" s="36"/>
      <c r="I138" s="54" t="s">
        <v>172</v>
      </c>
      <c r="J138" s="85"/>
      <c r="K138" s="85">
        <v>1</v>
      </c>
      <c r="L138" s="126" t="s">
        <v>187</v>
      </c>
      <c r="M138" s="130" t="s">
        <v>173</v>
      </c>
      <c r="N138" s="18"/>
    </row>
    <row r="139" spans="1:15" ht="33" customHeight="1" x14ac:dyDescent="0.25">
      <c r="A139" s="15">
        <v>127</v>
      </c>
      <c r="B139" s="54" t="str">
        <f t="shared" ref="B139:B146" si="60">$B$138</f>
        <v xml:space="preserve">ОГАПОУ "Валуйский колледж" </v>
      </c>
      <c r="C139" s="115" t="str">
        <f t="shared" ref="C139:C146" si="61">$C$138</f>
        <v>34.00.00 Сестринское дело</v>
      </c>
      <c r="D139" s="115" t="str">
        <f t="shared" ref="D139:D146" si="62">$D$138</f>
        <v>34.02.01 Сестринское дело</v>
      </c>
      <c r="E139" s="199">
        <v>2</v>
      </c>
      <c r="F139" s="199" t="str">
        <f>$F$138</f>
        <v>СД 21</v>
      </c>
      <c r="G139" s="155">
        <v>1</v>
      </c>
      <c r="H139" s="36"/>
      <c r="I139" s="54"/>
      <c r="J139" s="9" t="s">
        <v>369</v>
      </c>
      <c r="K139" s="164">
        <v>1</v>
      </c>
      <c r="L139" s="169" t="s">
        <v>345</v>
      </c>
      <c r="M139" s="170" t="s">
        <v>346</v>
      </c>
      <c r="N139" s="158">
        <v>1</v>
      </c>
    </row>
    <row r="140" spans="1:15" ht="32.4" customHeight="1" x14ac:dyDescent="0.25">
      <c r="A140" s="15">
        <v>128</v>
      </c>
      <c r="B140" s="54" t="str">
        <f t="shared" si="60"/>
        <v xml:space="preserve">ОГАПОУ "Валуйский колледж" </v>
      </c>
      <c r="C140" s="115" t="str">
        <f t="shared" si="61"/>
        <v>34.00.00 Сестринское дело</v>
      </c>
      <c r="D140" s="115" t="str">
        <f t="shared" si="62"/>
        <v>34.02.01 Сестринское дело</v>
      </c>
      <c r="E140" s="199">
        <v>2</v>
      </c>
      <c r="F140" s="85" t="s">
        <v>188</v>
      </c>
      <c r="G140" s="85">
        <v>25</v>
      </c>
      <c r="H140" s="36"/>
      <c r="I140" s="54" t="str">
        <f t="shared" ref="I140:I141" si="63">$I$138</f>
        <v>ОГБУЗ "Валуйская ЦРБ"</v>
      </c>
      <c r="J140" s="85"/>
      <c r="K140" s="85">
        <v>1</v>
      </c>
      <c r="L140" s="126" t="s">
        <v>189</v>
      </c>
      <c r="M140" s="130" t="s">
        <v>190</v>
      </c>
      <c r="N140" s="18"/>
    </row>
    <row r="141" spans="1:15" s="22" customFormat="1" ht="31.95" customHeight="1" x14ac:dyDescent="0.3">
      <c r="A141" s="15">
        <v>129</v>
      </c>
      <c r="B141" s="54" t="str">
        <f t="shared" si="60"/>
        <v xml:space="preserve">ОГАПОУ "Валуйский колледж" </v>
      </c>
      <c r="C141" s="115" t="str">
        <f t="shared" si="61"/>
        <v>34.00.00 Сестринское дело</v>
      </c>
      <c r="D141" s="115" t="str">
        <f t="shared" si="62"/>
        <v>34.02.01 Сестринское дело</v>
      </c>
      <c r="E141" s="199">
        <v>3</v>
      </c>
      <c r="F141" s="85" t="s">
        <v>191</v>
      </c>
      <c r="G141" s="85">
        <v>25</v>
      </c>
      <c r="H141" s="36"/>
      <c r="I141" s="54" t="str">
        <f t="shared" si="63"/>
        <v>ОГБУЗ "Валуйская ЦРБ"</v>
      </c>
      <c r="J141" s="85"/>
      <c r="K141" s="85">
        <v>1</v>
      </c>
      <c r="L141" s="126" t="s">
        <v>192</v>
      </c>
      <c r="M141" s="130" t="s">
        <v>193</v>
      </c>
      <c r="N141" s="18"/>
    </row>
    <row r="142" spans="1:15" s="22" customFormat="1" ht="31.95" customHeight="1" x14ac:dyDescent="0.3">
      <c r="A142" s="15">
        <v>130</v>
      </c>
      <c r="B142" s="54" t="str">
        <f t="shared" si="60"/>
        <v xml:space="preserve">ОГАПОУ "Валуйский колледж" </v>
      </c>
      <c r="C142" s="115" t="str">
        <f t="shared" si="61"/>
        <v>34.00.00 Сестринское дело</v>
      </c>
      <c r="D142" s="115" t="str">
        <f t="shared" si="62"/>
        <v>34.02.01 Сестринское дело</v>
      </c>
      <c r="E142" s="199">
        <v>3</v>
      </c>
      <c r="F142" s="155" t="str">
        <f>$F$141</f>
        <v>СД 31</v>
      </c>
      <c r="G142" s="155">
        <v>1</v>
      </c>
      <c r="H142" s="36"/>
      <c r="I142" s="54"/>
      <c r="J142" s="9" t="s">
        <v>369</v>
      </c>
      <c r="K142" s="164">
        <v>1</v>
      </c>
      <c r="L142" s="169" t="s">
        <v>345</v>
      </c>
      <c r="M142" s="170" t="s">
        <v>346</v>
      </c>
      <c r="N142" s="158">
        <v>1</v>
      </c>
    </row>
    <row r="143" spans="1:15" s="24" customFormat="1" ht="30.6" customHeight="1" x14ac:dyDescent="0.25">
      <c r="A143" s="15">
        <v>131</v>
      </c>
      <c r="B143" s="54" t="str">
        <f t="shared" si="60"/>
        <v xml:space="preserve">ОГАПОУ "Валуйский колледж" </v>
      </c>
      <c r="C143" s="115" t="str">
        <f t="shared" si="61"/>
        <v>34.00.00 Сестринское дело</v>
      </c>
      <c r="D143" s="115" t="str">
        <f t="shared" si="62"/>
        <v>34.02.01 Сестринское дело</v>
      </c>
      <c r="E143" s="199">
        <v>3</v>
      </c>
      <c r="F143" s="85" t="s">
        <v>194</v>
      </c>
      <c r="G143" s="85">
        <v>25</v>
      </c>
      <c r="H143" s="36"/>
      <c r="I143" s="54" t="str">
        <f t="shared" ref="I143:I145" si="64">$I$138</f>
        <v>ОГБУЗ "Валуйская ЦРБ"</v>
      </c>
      <c r="J143" s="85"/>
      <c r="K143" s="85">
        <v>1</v>
      </c>
      <c r="L143" s="126" t="s">
        <v>342</v>
      </c>
      <c r="M143" s="130" t="s">
        <v>195</v>
      </c>
      <c r="N143" s="18"/>
    </row>
    <row r="144" spans="1:15" ht="51.6" customHeight="1" x14ac:dyDescent="0.25">
      <c r="A144" s="15">
        <v>132</v>
      </c>
      <c r="B144" s="54" t="str">
        <f t="shared" si="60"/>
        <v xml:space="preserve">ОГАПОУ "Валуйский колледж" </v>
      </c>
      <c r="C144" s="115" t="str">
        <f t="shared" si="61"/>
        <v>34.00.00 Сестринское дело</v>
      </c>
      <c r="D144" s="115" t="str">
        <f t="shared" si="62"/>
        <v>34.02.01 Сестринское дело</v>
      </c>
      <c r="E144" s="201">
        <v>4</v>
      </c>
      <c r="F144" s="85" t="s">
        <v>196</v>
      </c>
      <c r="G144" s="85">
        <v>23</v>
      </c>
      <c r="H144" s="36">
        <v>1</v>
      </c>
      <c r="I144" s="54" t="str">
        <f t="shared" si="64"/>
        <v>ОГБУЗ "Валуйская ЦРБ"</v>
      </c>
      <c r="J144" s="85"/>
      <c r="K144" s="85">
        <v>1</v>
      </c>
      <c r="L144" s="126" t="s">
        <v>197</v>
      </c>
      <c r="M144" s="130" t="s">
        <v>198</v>
      </c>
      <c r="N144" s="18"/>
    </row>
    <row r="145" spans="1:14" ht="47.4" customHeight="1" x14ac:dyDescent="0.25">
      <c r="A145" s="101">
        <v>133</v>
      </c>
      <c r="B145" s="54" t="str">
        <f t="shared" si="60"/>
        <v xml:space="preserve">ОГАПОУ "Валуйский колледж" </v>
      </c>
      <c r="C145" s="115" t="str">
        <f t="shared" si="61"/>
        <v>34.00.00 Сестринское дело</v>
      </c>
      <c r="D145" s="115" t="str">
        <f t="shared" si="62"/>
        <v>34.02.01 Сестринское дело</v>
      </c>
      <c r="E145" s="201">
        <v>4</v>
      </c>
      <c r="F145" s="201" t="s">
        <v>199</v>
      </c>
      <c r="G145" s="200">
        <v>22</v>
      </c>
      <c r="H145" s="59"/>
      <c r="I145" s="54" t="str">
        <f t="shared" si="64"/>
        <v>ОГБУЗ "Валуйская ЦРБ"</v>
      </c>
      <c r="J145" s="85"/>
      <c r="K145" s="85">
        <v>1</v>
      </c>
      <c r="L145" s="126" t="s">
        <v>200</v>
      </c>
      <c r="M145" s="130" t="s">
        <v>201</v>
      </c>
      <c r="N145" s="18"/>
    </row>
    <row r="146" spans="1:14" ht="64.5" customHeight="1" x14ac:dyDescent="0.25">
      <c r="A146" s="102">
        <v>134</v>
      </c>
      <c r="B146" s="54" t="str">
        <f t="shared" si="60"/>
        <v xml:space="preserve">ОГАПОУ "Валуйский колледж" </v>
      </c>
      <c r="C146" s="115" t="str">
        <f t="shared" si="61"/>
        <v>34.00.00 Сестринское дело</v>
      </c>
      <c r="D146" s="115" t="str">
        <f t="shared" si="62"/>
        <v>34.02.01 Сестринское дело</v>
      </c>
      <c r="E146" s="201">
        <v>4</v>
      </c>
      <c r="F146" s="201" t="str">
        <f>$F$145</f>
        <v>СД 42</v>
      </c>
      <c r="G146" s="201">
        <v>3</v>
      </c>
      <c r="H146" s="59"/>
      <c r="I146" s="54"/>
      <c r="J146" s="64" t="s">
        <v>107</v>
      </c>
      <c r="K146" s="107">
        <v>1</v>
      </c>
      <c r="L146" s="55" t="s">
        <v>209</v>
      </c>
      <c r="M146" s="56" t="s">
        <v>109</v>
      </c>
      <c r="N146" s="107">
        <v>3</v>
      </c>
    </row>
    <row r="147" spans="1:14" ht="20.25" customHeight="1" x14ac:dyDescent="0.25">
      <c r="A147" s="266" t="s">
        <v>202</v>
      </c>
      <c r="B147" s="267"/>
      <c r="C147" s="267"/>
      <c r="D147" s="268"/>
      <c r="E147" s="98"/>
      <c r="F147" s="98">
        <v>6</v>
      </c>
      <c r="G147" s="98">
        <v>145</v>
      </c>
      <c r="H147" s="98">
        <v>1</v>
      </c>
      <c r="I147" s="82">
        <v>1</v>
      </c>
      <c r="J147" s="98">
        <v>2</v>
      </c>
      <c r="K147" s="98">
        <v>8</v>
      </c>
      <c r="L147" s="82"/>
      <c r="M147" s="74"/>
      <c r="N147" s="17">
        <v>5</v>
      </c>
    </row>
    <row r="148" spans="1:14" ht="44.25" customHeight="1" x14ac:dyDescent="0.25">
      <c r="A148" s="241" t="s">
        <v>6</v>
      </c>
      <c r="B148" s="264"/>
      <c r="C148" s="264"/>
      <c r="D148" s="242"/>
      <c r="E148" s="19"/>
      <c r="F148" s="135">
        <v>23</v>
      </c>
      <c r="G148" s="135">
        <v>547</v>
      </c>
      <c r="H148" s="135">
        <v>9</v>
      </c>
      <c r="I148" s="135">
        <v>2</v>
      </c>
      <c r="J148" s="135">
        <v>16</v>
      </c>
      <c r="K148" s="135">
        <v>71</v>
      </c>
      <c r="L148" s="19"/>
      <c r="M148" s="20"/>
      <c r="N148" s="162">
        <v>26</v>
      </c>
    </row>
    <row r="149" spans="1:14" ht="44.25" customHeight="1" x14ac:dyDescent="0.25">
      <c r="A149" s="23"/>
      <c r="B149" s="261"/>
      <c r="C149" s="262"/>
      <c r="D149" s="262"/>
      <c r="E149" s="262"/>
      <c r="F149" s="262"/>
      <c r="G149" s="262"/>
      <c r="H149" s="263"/>
      <c r="I149" s="23"/>
      <c r="J149" s="23"/>
      <c r="K149" s="23"/>
      <c r="L149" s="16"/>
      <c r="M149" s="16"/>
      <c r="N149" s="16"/>
    </row>
    <row r="150" spans="1:14" ht="44.25" customHeight="1" x14ac:dyDescent="0.25">
      <c r="A150" s="269" t="s">
        <v>5</v>
      </c>
      <c r="B150" s="270"/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270"/>
    </row>
    <row r="151" spans="1:14" ht="44.25" customHeight="1" x14ac:dyDescent="0.25">
      <c r="A151" s="237" t="s">
        <v>35</v>
      </c>
      <c r="B151" s="256"/>
      <c r="C151" s="256"/>
      <c r="D151" s="256"/>
      <c r="E151" s="256"/>
      <c r="F151" s="256"/>
      <c r="G151" s="256"/>
      <c r="H151" s="256"/>
      <c r="I151" s="256"/>
      <c r="J151" s="256"/>
      <c r="K151" s="256"/>
      <c r="L151" s="256"/>
      <c r="M151" s="256"/>
      <c r="N151" s="256"/>
    </row>
    <row r="152" spans="1:14" ht="79.2" customHeight="1" x14ac:dyDescent="0.25">
      <c r="A152" s="8">
        <v>1</v>
      </c>
      <c r="B152" s="54" t="s">
        <v>53</v>
      </c>
      <c r="C152" s="54" t="s">
        <v>54</v>
      </c>
      <c r="D152" s="54" t="s">
        <v>104</v>
      </c>
      <c r="E152" s="59">
        <v>2</v>
      </c>
      <c r="F152" s="59">
        <v>21</v>
      </c>
      <c r="G152" s="59">
        <v>25</v>
      </c>
      <c r="H152" s="59"/>
      <c r="I152" s="54" t="s">
        <v>105</v>
      </c>
      <c r="J152" s="218" t="s">
        <v>61</v>
      </c>
      <c r="K152" s="202">
        <v>4</v>
      </c>
      <c r="L152" s="55" t="s">
        <v>56</v>
      </c>
      <c r="M152" s="57" t="s">
        <v>60</v>
      </c>
      <c r="N152" s="60"/>
    </row>
    <row r="153" spans="1:14" ht="82.5" customHeight="1" x14ac:dyDescent="0.25">
      <c r="A153" s="8">
        <v>2</v>
      </c>
      <c r="B153" s="54" t="str">
        <f t="shared" ref="B153:J155" si="65">B152</f>
        <v xml:space="preserve">ОГАПОУ "Валуйский колледж" </v>
      </c>
      <c r="C153" s="54" t="str">
        <f t="shared" si="65"/>
        <v>44.00.00 Образование и педагогические науки</v>
      </c>
      <c r="D153" s="54" t="str">
        <f t="shared" si="65"/>
        <v>44.02.02 Преподавание в начальных классах</v>
      </c>
      <c r="E153" s="59">
        <f t="shared" si="65"/>
        <v>2</v>
      </c>
      <c r="F153" s="59">
        <f t="shared" si="65"/>
        <v>21</v>
      </c>
      <c r="G153" s="59">
        <f t="shared" si="65"/>
        <v>25</v>
      </c>
      <c r="H153" s="59"/>
      <c r="I153" s="54" t="str">
        <f t="shared" si="65"/>
        <v>Управление образования "Валуйского городского округа"</v>
      </c>
      <c r="J153" s="216" t="str">
        <f t="shared" si="65"/>
        <v xml:space="preserve">МОУ СОШ №1 г.Валуйки </v>
      </c>
      <c r="K153" s="202"/>
      <c r="L153" s="55" t="s">
        <v>57</v>
      </c>
      <c r="M153" s="57" t="s">
        <v>60</v>
      </c>
      <c r="N153" s="60"/>
    </row>
    <row r="154" spans="1:14" ht="80.400000000000006" customHeight="1" x14ac:dyDescent="0.25">
      <c r="A154" s="8">
        <v>3</v>
      </c>
      <c r="B154" s="54" t="str">
        <f t="shared" si="65"/>
        <v xml:space="preserve">ОГАПОУ "Валуйский колледж" </v>
      </c>
      <c r="C154" s="54" t="str">
        <f t="shared" si="65"/>
        <v>44.00.00 Образование и педагогические науки</v>
      </c>
      <c r="D154" s="54" t="str">
        <f t="shared" si="65"/>
        <v>44.02.02 Преподавание в начальных классах</v>
      </c>
      <c r="E154" s="59">
        <f t="shared" si="65"/>
        <v>2</v>
      </c>
      <c r="F154" s="59">
        <f t="shared" si="65"/>
        <v>21</v>
      </c>
      <c r="G154" s="59">
        <f t="shared" si="65"/>
        <v>25</v>
      </c>
      <c r="H154" s="59"/>
      <c r="I154" s="54" t="str">
        <f t="shared" si="65"/>
        <v>Управление образования "Валуйского городского округа"</v>
      </c>
      <c r="J154" s="216" t="str">
        <f t="shared" si="65"/>
        <v xml:space="preserve">МОУ СОШ №1 г.Валуйки </v>
      </c>
      <c r="K154" s="202"/>
      <c r="L154" s="55" t="s">
        <v>58</v>
      </c>
      <c r="M154" s="57" t="s">
        <v>60</v>
      </c>
      <c r="N154" s="60"/>
    </row>
    <row r="155" spans="1:14" ht="76.95" customHeight="1" x14ac:dyDescent="0.25">
      <c r="A155" s="8">
        <v>4</v>
      </c>
      <c r="B155" s="9" t="str">
        <f t="shared" si="65"/>
        <v xml:space="preserve">ОГАПОУ "Валуйский колледж" </v>
      </c>
      <c r="C155" s="9" t="str">
        <f t="shared" si="65"/>
        <v>44.00.00 Образование и педагогические науки</v>
      </c>
      <c r="D155" s="54" t="str">
        <f t="shared" si="65"/>
        <v>44.02.02 Преподавание в начальных классах</v>
      </c>
      <c r="E155" s="59">
        <f t="shared" si="65"/>
        <v>2</v>
      </c>
      <c r="F155" s="59">
        <f t="shared" si="65"/>
        <v>21</v>
      </c>
      <c r="G155" s="59">
        <f t="shared" si="65"/>
        <v>25</v>
      </c>
      <c r="H155" s="59"/>
      <c r="I155" s="54" t="str">
        <f t="shared" si="65"/>
        <v>Управление образования "Валуйского городского округа"</v>
      </c>
      <c r="J155" s="216" t="str">
        <f t="shared" si="65"/>
        <v xml:space="preserve">МОУ СОШ №1 г.Валуйки </v>
      </c>
      <c r="K155" s="202"/>
      <c r="L155" s="55" t="s">
        <v>59</v>
      </c>
      <c r="M155" s="57" t="s">
        <v>60</v>
      </c>
      <c r="N155" s="60"/>
    </row>
    <row r="156" spans="1:14" ht="77.400000000000006" customHeight="1" x14ac:dyDescent="0.25">
      <c r="A156" s="139">
        <v>5</v>
      </c>
      <c r="B156" s="54" t="str">
        <f>B152</f>
        <v xml:space="preserve">ОГАПОУ "Валуйский колледж" </v>
      </c>
      <c r="C156" s="54" t="str">
        <f>C152</f>
        <v>44.00.00 Образование и педагогические науки</v>
      </c>
      <c r="D156" s="54" t="str">
        <f t="shared" ref="D156:G156" si="66">D152</f>
        <v>44.02.02 Преподавание в начальных классах</v>
      </c>
      <c r="E156" s="59">
        <f t="shared" si="66"/>
        <v>2</v>
      </c>
      <c r="F156" s="59">
        <v>22</v>
      </c>
      <c r="G156" s="59">
        <f t="shared" si="66"/>
        <v>25</v>
      </c>
      <c r="H156" s="59"/>
      <c r="I156" s="54" t="str">
        <f>I152</f>
        <v>Управление образования "Валуйского городского округа"</v>
      </c>
      <c r="J156" s="216" t="s">
        <v>147</v>
      </c>
      <c r="K156" s="202">
        <v>4</v>
      </c>
      <c r="L156" s="56" t="s">
        <v>62</v>
      </c>
      <c r="M156" s="57" t="s">
        <v>60</v>
      </c>
      <c r="N156" s="60"/>
    </row>
    <row r="157" spans="1:14" ht="75" customHeight="1" x14ac:dyDescent="0.25">
      <c r="A157" s="139">
        <v>6</v>
      </c>
      <c r="B157" s="54" t="str">
        <f t="shared" ref="B157:B159" si="67">$B$156</f>
        <v xml:space="preserve">ОГАПОУ "Валуйский колледж" </v>
      </c>
      <c r="C157" s="54" t="str">
        <f t="shared" ref="C157:C159" si="68">$C$156</f>
        <v>44.00.00 Образование и педагогические науки</v>
      </c>
      <c r="D157" s="54" t="str">
        <f t="shared" ref="D157:D159" si="69">$D$156</f>
        <v>44.02.02 Преподавание в начальных классах</v>
      </c>
      <c r="E157" s="59">
        <f t="shared" ref="E157:E159" si="70">$E$156</f>
        <v>2</v>
      </c>
      <c r="F157" s="59">
        <f t="shared" ref="F157:F159" si="71">$F$156</f>
        <v>22</v>
      </c>
      <c r="G157" s="59">
        <f t="shared" ref="G157:G159" si="72">$G$156</f>
        <v>25</v>
      </c>
      <c r="H157" s="59"/>
      <c r="I157" s="54" t="str">
        <f t="shared" ref="I157:I159" si="73">$I$156</f>
        <v>Управление образования "Валуйского городского округа"</v>
      </c>
      <c r="J157" s="216" t="str">
        <f t="shared" ref="J157:J159" si="74">$J$156</f>
        <v xml:space="preserve"> МОУ СОШ №2 с УИОП г.Валуйки</v>
      </c>
      <c r="K157" s="202"/>
      <c r="L157" s="55" t="s">
        <v>63</v>
      </c>
      <c r="M157" s="57" t="s">
        <v>60</v>
      </c>
      <c r="N157" s="60"/>
    </row>
    <row r="158" spans="1:14" ht="77.400000000000006" customHeight="1" x14ac:dyDescent="0.25">
      <c r="A158" s="139">
        <v>7</v>
      </c>
      <c r="B158" s="54" t="str">
        <f t="shared" si="67"/>
        <v xml:space="preserve">ОГАПОУ "Валуйский колледж" </v>
      </c>
      <c r="C158" s="54" t="str">
        <f t="shared" si="68"/>
        <v>44.00.00 Образование и педагогические науки</v>
      </c>
      <c r="D158" s="54" t="str">
        <f t="shared" si="69"/>
        <v>44.02.02 Преподавание в начальных классах</v>
      </c>
      <c r="E158" s="59">
        <f t="shared" si="70"/>
        <v>2</v>
      </c>
      <c r="F158" s="59">
        <f t="shared" si="71"/>
        <v>22</v>
      </c>
      <c r="G158" s="59">
        <f t="shared" si="72"/>
        <v>25</v>
      </c>
      <c r="H158" s="59"/>
      <c r="I158" s="54" t="str">
        <f t="shared" si="73"/>
        <v>Управление образования "Валуйского городского округа"</v>
      </c>
      <c r="J158" s="216" t="str">
        <f t="shared" si="74"/>
        <v xml:space="preserve"> МОУ СОШ №2 с УИОП г.Валуйки</v>
      </c>
      <c r="K158" s="202"/>
      <c r="L158" s="55" t="s">
        <v>64</v>
      </c>
      <c r="M158" s="57" t="s">
        <v>60</v>
      </c>
      <c r="N158" s="60"/>
    </row>
    <row r="159" spans="1:14" ht="76.2" customHeight="1" x14ac:dyDescent="0.25">
      <c r="A159" s="139">
        <v>8</v>
      </c>
      <c r="B159" s="54" t="str">
        <f t="shared" si="67"/>
        <v xml:space="preserve">ОГАПОУ "Валуйский колледж" </v>
      </c>
      <c r="C159" s="54" t="str">
        <f t="shared" si="68"/>
        <v>44.00.00 Образование и педагогические науки</v>
      </c>
      <c r="D159" s="54" t="str">
        <f t="shared" si="69"/>
        <v>44.02.02 Преподавание в начальных классах</v>
      </c>
      <c r="E159" s="59">
        <f t="shared" si="70"/>
        <v>2</v>
      </c>
      <c r="F159" s="59">
        <f t="shared" si="71"/>
        <v>22</v>
      </c>
      <c r="G159" s="59">
        <f t="shared" si="72"/>
        <v>25</v>
      </c>
      <c r="H159" s="59"/>
      <c r="I159" s="54" t="str">
        <f t="shared" si="73"/>
        <v>Управление образования "Валуйского городского округа"</v>
      </c>
      <c r="J159" s="216" t="str">
        <f t="shared" si="74"/>
        <v xml:space="preserve"> МОУ СОШ №2 с УИОП г.Валуйки</v>
      </c>
      <c r="K159" s="202"/>
      <c r="L159" s="132" t="s">
        <v>65</v>
      </c>
      <c r="M159" s="57" t="s">
        <v>60</v>
      </c>
      <c r="N159" s="60"/>
    </row>
    <row r="160" spans="1:14" s="28" customFormat="1" ht="78" customHeight="1" x14ac:dyDescent="0.3">
      <c r="A160" s="139">
        <v>9</v>
      </c>
      <c r="B160" s="54" t="s">
        <v>53</v>
      </c>
      <c r="C160" s="54" t="s">
        <v>54</v>
      </c>
      <c r="D160" s="54" t="s">
        <v>104</v>
      </c>
      <c r="E160" s="59">
        <v>3</v>
      </c>
      <c r="F160" s="59">
        <v>31</v>
      </c>
      <c r="G160" s="59">
        <v>22</v>
      </c>
      <c r="H160" s="59">
        <v>1</v>
      </c>
      <c r="I160" s="54" t="str">
        <f>I156</f>
        <v>Управление образования "Валуйского городского округа"</v>
      </c>
      <c r="J160" s="54" t="s">
        <v>160</v>
      </c>
      <c r="K160" s="202">
        <v>15</v>
      </c>
      <c r="L160" s="77" t="s">
        <v>57</v>
      </c>
      <c r="M160" s="78" t="s">
        <v>60</v>
      </c>
      <c r="N160" s="60"/>
    </row>
    <row r="161" spans="1:14" ht="75.599999999999994" customHeight="1" x14ac:dyDescent="0.25">
      <c r="A161" s="139">
        <v>10</v>
      </c>
      <c r="B161" s="54" t="str">
        <f t="shared" ref="B161:B174" si="75">B160</f>
        <v xml:space="preserve">ОГАПОУ "Валуйский колледж" </v>
      </c>
      <c r="C161" s="54" t="str">
        <f t="shared" ref="C161:C174" si="76">C160</f>
        <v>44.00.00 Образование и педагогические науки</v>
      </c>
      <c r="D161" s="54" t="s">
        <v>104</v>
      </c>
      <c r="E161" s="59">
        <f t="shared" ref="E161:E174" si="77">E160</f>
        <v>3</v>
      </c>
      <c r="F161" s="59">
        <f t="shared" ref="F161:F174" si="78">F160</f>
        <v>31</v>
      </c>
      <c r="G161" s="59">
        <v>22</v>
      </c>
      <c r="H161" s="59"/>
      <c r="I161" s="54" t="str">
        <f t="shared" ref="I161:I174" si="79">I160</f>
        <v>Управление образования "Валуйского городского округа"</v>
      </c>
      <c r="J161" s="54" t="str">
        <f t="shared" ref="J161:J174" si="80">J160</f>
        <v xml:space="preserve"> МОУ СОШ №1 г.Валуйки </v>
      </c>
      <c r="K161" s="202"/>
      <c r="L161" s="64" t="s">
        <v>148</v>
      </c>
      <c r="M161" s="78" t="s">
        <v>60</v>
      </c>
      <c r="N161" s="60"/>
    </row>
    <row r="162" spans="1:14" ht="79.95" customHeight="1" x14ac:dyDescent="0.25">
      <c r="A162" s="139">
        <v>11</v>
      </c>
      <c r="B162" s="54" t="str">
        <f t="shared" si="75"/>
        <v xml:space="preserve">ОГАПОУ "Валуйский колледж" </v>
      </c>
      <c r="C162" s="54" t="str">
        <f t="shared" si="76"/>
        <v>44.00.00 Образование и педагогические науки</v>
      </c>
      <c r="D162" s="54" t="s">
        <v>104</v>
      </c>
      <c r="E162" s="59">
        <f t="shared" si="77"/>
        <v>3</v>
      </c>
      <c r="F162" s="59">
        <f t="shared" si="78"/>
        <v>31</v>
      </c>
      <c r="G162" s="59">
        <v>22</v>
      </c>
      <c r="H162" s="59"/>
      <c r="I162" s="54" t="str">
        <f t="shared" si="79"/>
        <v>Управление образования "Валуйского городского округа"</v>
      </c>
      <c r="J162" s="54" t="str">
        <f t="shared" si="80"/>
        <v xml:space="preserve"> МОУ СОШ №1 г.Валуйки </v>
      </c>
      <c r="K162" s="202"/>
      <c r="L162" s="77" t="s">
        <v>149</v>
      </c>
      <c r="M162" s="78" t="s">
        <v>60</v>
      </c>
      <c r="N162" s="60"/>
    </row>
    <row r="163" spans="1:14" ht="78" customHeight="1" x14ac:dyDescent="0.25">
      <c r="A163" s="139">
        <v>12</v>
      </c>
      <c r="B163" s="54" t="str">
        <f t="shared" si="75"/>
        <v xml:space="preserve">ОГАПОУ "Валуйский колледж" </v>
      </c>
      <c r="C163" s="54" t="str">
        <f t="shared" si="76"/>
        <v>44.00.00 Образование и педагогические науки</v>
      </c>
      <c r="D163" s="54" t="s">
        <v>104</v>
      </c>
      <c r="E163" s="59">
        <f t="shared" si="77"/>
        <v>3</v>
      </c>
      <c r="F163" s="59">
        <f t="shared" si="78"/>
        <v>31</v>
      </c>
      <c r="G163" s="59">
        <f t="shared" ref="G163:G174" si="81">G162</f>
        <v>22</v>
      </c>
      <c r="H163" s="59"/>
      <c r="I163" s="54" t="str">
        <f t="shared" si="79"/>
        <v>Управление образования "Валуйского городского округа"</v>
      </c>
      <c r="J163" s="54" t="str">
        <f t="shared" si="80"/>
        <v xml:space="preserve"> МОУ СОШ №1 г.Валуйки </v>
      </c>
      <c r="K163" s="202"/>
      <c r="L163" s="77" t="s">
        <v>150</v>
      </c>
      <c r="M163" s="78" t="s">
        <v>60</v>
      </c>
      <c r="N163" s="60"/>
    </row>
    <row r="164" spans="1:14" ht="76.95" customHeight="1" x14ac:dyDescent="0.25">
      <c r="A164" s="139">
        <v>13</v>
      </c>
      <c r="B164" s="54" t="str">
        <f t="shared" si="75"/>
        <v xml:space="preserve">ОГАПОУ "Валуйский колледж" </v>
      </c>
      <c r="C164" s="54" t="str">
        <f t="shared" si="76"/>
        <v>44.00.00 Образование и педагогические науки</v>
      </c>
      <c r="D164" s="139" t="str">
        <f t="shared" ref="D164:D174" si="82">D163</f>
        <v>44.02.02 Преподавание в начальных классах</v>
      </c>
      <c r="E164" s="59">
        <f t="shared" si="77"/>
        <v>3</v>
      </c>
      <c r="F164" s="59">
        <f t="shared" si="78"/>
        <v>31</v>
      </c>
      <c r="G164" s="59">
        <f t="shared" si="81"/>
        <v>22</v>
      </c>
      <c r="H164" s="59"/>
      <c r="I164" s="54" t="str">
        <f t="shared" si="79"/>
        <v>Управление образования "Валуйского городского округа"</v>
      </c>
      <c r="J164" s="54" t="str">
        <f t="shared" si="80"/>
        <v xml:space="preserve"> МОУ СОШ №1 г.Валуйки </v>
      </c>
      <c r="K164" s="202"/>
      <c r="L164" s="64" t="s">
        <v>59</v>
      </c>
      <c r="M164" s="78" t="s">
        <v>60</v>
      </c>
      <c r="N164" s="60"/>
    </row>
    <row r="165" spans="1:14" ht="78" customHeight="1" x14ac:dyDescent="0.25">
      <c r="A165" s="139">
        <v>14</v>
      </c>
      <c r="B165" s="54" t="str">
        <f t="shared" si="75"/>
        <v xml:space="preserve">ОГАПОУ "Валуйский колледж" </v>
      </c>
      <c r="C165" s="54" t="str">
        <f t="shared" si="76"/>
        <v>44.00.00 Образование и педагогические науки</v>
      </c>
      <c r="D165" s="139" t="str">
        <f t="shared" si="82"/>
        <v>44.02.02 Преподавание в начальных классах</v>
      </c>
      <c r="E165" s="59">
        <f t="shared" si="77"/>
        <v>3</v>
      </c>
      <c r="F165" s="59">
        <f t="shared" si="78"/>
        <v>31</v>
      </c>
      <c r="G165" s="59">
        <f t="shared" si="81"/>
        <v>22</v>
      </c>
      <c r="H165" s="59"/>
      <c r="I165" s="54" t="str">
        <f t="shared" si="79"/>
        <v>Управление образования "Валуйского городского округа"</v>
      </c>
      <c r="J165" s="54" t="str">
        <f t="shared" si="80"/>
        <v xml:space="preserve"> МОУ СОШ №1 г.Валуйки </v>
      </c>
      <c r="K165" s="202"/>
      <c r="L165" s="64" t="s">
        <v>151</v>
      </c>
      <c r="M165" s="78" t="s">
        <v>60</v>
      </c>
      <c r="N165" s="60"/>
    </row>
    <row r="166" spans="1:14" ht="79.2" customHeight="1" x14ac:dyDescent="0.25">
      <c r="A166" s="139">
        <v>15</v>
      </c>
      <c r="B166" s="54" t="str">
        <f t="shared" si="75"/>
        <v xml:space="preserve">ОГАПОУ "Валуйский колледж" </v>
      </c>
      <c r="C166" s="54" t="str">
        <f t="shared" si="76"/>
        <v>44.00.00 Образование и педагогические науки</v>
      </c>
      <c r="D166" s="139" t="str">
        <f t="shared" si="82"/>
        <v>44.02.02 Преподавание в начальных классах</v>
      </c>
      <c r="E166" s="59">
        <f t="shared" si="77"/>
        <v>3</v>
      </c>
      <c r="F166" s="59">
        <f t="shared" si="78"/>
        <v>31</v>
      </c>
      <c r="G166" s="59">
        <f t="shared" si="81"/>
        <v>22</v>
      </c>
      <c r="H166" s="59"/>
      <c r="I166" s="54" t="str">
        <f t="shared" si="79"/>
        <v>Управление образования "Валуйского городского округа"</v>
      </c>
      <c r="J166" s="54" t="str">
        <f t="shared" si="80"/>
        <v xml:space="preserve"> МОУ СОШ №1 г.Валуйки </v>
      </c>
      <c r="K166" s="202"/>
      <c r="L166" s="77" t="s">
        <v>152</v>
      </c>
      <c r="M166" s="78" t="s">
        <v>60</v>
      </c>
      <c r="N166" s="60"/>
    </row>
    <row r="167" spans="1:14" ht="76.2" customHeight="1" x14ac:dyDescent="0.25">
      <c r="A167" s="139">
        <v>16</v>
      </c>
      <c r="B167" s="54" t="str">
        <f t="shared" si="75"/>
        <v xml:space="preserve">ОГАПОУ "Валуйский колледж" </v>
      </c>
      <c r="C167" s="54" t="str">
        <f t="shared" si="76"/>
        <v>44.00.00 Образование и педагогические науки</v>
      </c>
      <c r="D167" s="139" t="str">
        <f t="shared" si="82"/>
        <v>44.02.02 Преподавание в начальных классах</v>
      </c>
      <c r="E167" s="59">
        <f t="shared" si="77"/>
        <v>3</v>
      </c>
      <c r="F167" s="59">
        <f t="shared" si="78"/>
        <v>31</v>
      </c>
      <c r="G167" s="59">
        <f t="shared" si="81"/>
        <v>22</v>
      </c>
      <c r="H167" s="59"/>
      <c r="I167" s="54" t="str">
        <f t="shared" si="79"/>
        <v>Управление образования "Валуйского городского округа"</v>
      </c>
      <c r="J167" s="54" t="str">
        <f t="shared" si="80"/>
        <v xml:space="preserve"> МОУ СОШ №1 г.Валуйки </v>
      </c>
      <c r="K167" s="202"/>
      <c r="L167" s="64" t="s">
        <v>153</v>
      </c>
      <c r="M167" s="75" t="s">
        <v>60</v>
      </c>
      <c r="N167" s="60"/>
    </row>
    <row r="168" spans="1:14" ht="76.2" customHeight="1" x14ac:dyDescent="0.25">
      <c r="A168" s="139">
        <v>17</v>
      </c>
      <c r="B168" s="54" t="str">
        <f t="shared" si="75"/>
        <v xml:space="preserve">ОГАПОУ "Валуйский колледж" </v>
      </c>
      <c r="C168" s="54" t="str">
        <f t="shared" si="76"/>
        <v>44.00.00 Образование и педагогические науки</v>
      </c>
      <c r="D168" s="139" t="str">
        <f t="shared" si="82"/>
        <v>44.02.02 Преподавание в начальных классах</v>
      </c>
      <c r="E168" s="59">
        <f t="shared" si="77"/>
        <v>3</v>
      </c>
      <c r="F168" s="59">
        <f t="shared" si="78"/>
        <v>31</v>
      </c>
      <c r="G168" s="59">
        <f t="shared" si="81"/>
        <v>22</v>
      </c>
      <c r="H168" s="59"/>
      <c r="I168" s="54" t="str">
        <f t="shared" si="79"/>
        <v>Управление образования "Валуйского городского округа"</v>
      </c>
      <c r="J168" s="54" t="str">
        <f t="shared" si="80"/>
        <v xml:space="preserve"> МОУ СОШ №1 г.Валуйки </v>
      </c>
      <c r="K168" s="202"/>
      <c r="L168" s="77" t="s">
        <v>154</v>
      </c>
      <c r="M168" s="78" t="s">
        <v>60</v>
      </c>
      <c r="N168" s="60"/>
    </row>
    <row r="169" spans="1:14" ht="85.2" customHeight="1" x14ac:dyDescent="0.25">
      <c r="A169" s="139">
        <v>18</v>
      </c>
      <c r="B169" s="54" t="str">
        <f t="shared" si="75"/>
        <v xml:space="preserve">ОГАПОУ "Валуйский колледж" </v>
      </c>
      <c r="C169" s="54" t="str">
        <f t="shared" si="76"/>
        <v>44.00.00 Образование и педагогические науки</v>
      </c>
      <c r="D169" s="139" t="str">
        <f t="shared" si="82"/>
        <v>44.02.02 Преподавание в начальных классах</v>
      </c>
      <c r="E169" s="59">
        <f t="shared" si="77"/>
        <v>3</v>
      </c>
      <c r="F169" s="59">
        <f t="shared" si="78"/>
        <v>31</v>
      </c>
      <c r="G169" s="59">
        <f t="shared" si="81"/>
        <v>22</v>
      </c>
      <c r="H169" s="59"/>
      <c r="I169" s="54" t="str">
        <f t="shared" si="79"/>
        <v>Управление образования "Валуйского городского округа"</v>
      </c>
      <c r="J169" s="54" t="str">
        <f t="shared" si="80"/>
        <v xml:space="preserve"> МОУ СОШ №1 г.Валуйки </v>
      </c>
      <c r="K169" s="202"/>
      <c r="L169" s="64" t="s">
        <v>155</v>
      </c>
      <c r="M169" s="78" t="s">
        <v>60</v>
      </c>
      <c r="N169" s="60"/>
    </row>
    <row r="170" spans="1:14" ht="81.599999999999994" customHeight="1" x14ac:dyDescent="0.25">
      <c r="A170" s="139">
        <v>19</v>
      </c>
      <c r="B170" s="54" t="str">
        <f t="shared" si="75"/>
        <v xml:space="preserve">ОГАПОУ "Валуйский колледж" </v>
      </c>
      <c r="C170" s="54" t="str">
        <f t="shared" si="76"/>
        <v>44.00.00 Образование и педагогические науки</v>
      </c>
      <c r="D170" s="139" t="str">
        <f t="shared" si="82"/>
        <v>44.02.02 Преподавание в начальных классах</v>
      </c>
      <c r="E170" s="59">
        <f t="shared" si="77"/>
        <v>3</v>
      </c>
      <c r="F170" s="59">
        <f t="shared" si="78"/>
        <v>31</v>
      </c>
      <c r="G170" s="59">
        <f t="shared" si="81"/>
        <v>22</v>
      </c>
      <c r="H170" s="59"/>
      <c r="I170" s="54" t="str">
        <f t="shared" si="79"/>
        <v>Управление образования "Валуйского городского округа"</v>
      </c>
      <c r="J170" s="54" t="str">
        <f t="shared" si="80"/>
        <v xml:space="preserve"> МОУ СОШ №1 г.Валуйки </v>
      </c>
      <c r="K170" s="202"/>
      <c r="L170" s="64" t="s">
        <v>156</v>
      </c>
      <c r="M170" s="78" t="s">
        <v>60</v>
      </c>
      <c r="N170" s="60"/>
    </row>
    <row r="171" spans="1:14" ht="87" customHeight="1" x14ac:dyDescent="0.25">
      <c r="A171" s="139">
        <v>20</v>
      </c>
      <c r="B171" s="54" t="str">
        <f t="shared" si="75"/>
        <v xml:space="preserve">ОГАПОУ "Валуйский колледж" </v>
      </c>
      <c r="C171" s="54" t="str">
        <f t="shared" si="76"/>
        <v>44.00.00 Образование и педагогические науки</v>
      </c>
      <c r="D171" s="139" t="str">
        <f t="shared" si="82"/>
        <v>44.02.02 Преподавание в начальных классах</v>
      </c>
      <c r="E171" s="59">
        <f t="shared" si="77"/>
        <v>3</v>
      </c>
      <c r="F171" s="59">
        <f t="shared" si="78"/>
        <v>31</v>
      </c>
      <c r="G171" s="59">
        <f t="shared" si="81"/>
        <v>22</v>
      </c>
      <c r="H171" s="59"/>
      <c r="I171" s="54" t="str">
        <f t="shared" si="79"/>
        <v>Управление образования "Валуйского городского округа"</v>
      </c>
      <c r="J171" s="54" t="str">
        <f t="shared" si="80"/>
        <v xml:space="preserve"> МОУ СОШ №1 г.Валуйки </v>
      </c>
      <c r="K171" s="202"/>
      <c r="L171" s="77" t="s">
        <v>157</v>
      </c>
      <c r="M171" s="78" t="s">
        <v>60</v>
      </c>
      <c r="N171" s="60"/>
    </row>
    <row r="172" spans="1:14" ht="83.4" customHeight="1" x14ac:dyDescent="0.25">
      <c r="A172" s="139">
        <v>21</v>
      </c>
      <c r="B172" s="54" t="str">
        <f t="shared" si="75"/>
        <v xml:space="preserve">ОГАПОУ "Валуйский колледж" </v>
      </c>
      <c r="C172" s="54" t="str">
        <f t="shared" si="76"/>
        <v>44.00.00 Образование и педагогические науки</v>
      </c>
      <c r="D172" s="139" t="str">
        <f t="shared" si="82"/>
        <v>44.02.02 Преподавание в начальных классах</v>
      </c>
      <c r="E172" s="59">
        <f t="shared" si="77"/>
        <v>3</v>
      </c>
      <c r="F172" s="59">
        <f t="shared" si="78"/>
        <v>31</v>
      </c>
      <c r="G172" s="59">
        <f t="shared" si="81"/>
        <v>22</v>
      </c>
      <c r="H172" s="59"/>
      <c r="I172" s="54" t="str">
        <f t="shared" si="79"/>
        <v>Управление образования "Валуйского городского округа"</v>
      </c>
      <c r="J172" s="54" t="str">
        <f t="shared" si="80"/>
        <v xml:space="preserve"> МОУ СОШ №1 г.Валуйки </v>
      </c>
      <c r="K172" s="202"/>
      <c r="L172" s="77" t="s">
        <v>67</v>
      </c>
      <c r="M172" s="78" t="s">
        <v>69</v>
      </c>
      <c r="N172" s="60"/>
    </row>
    <row r="173" spans="1:14" ht="81" customHeight="1" x14ac:dyDescent="0.25">
      <c r="A173" s="139">
        <v>22</v>
      </c>
      <c r="B173" s="54" t="str">
        <f t="shared" si="75"/>
        <v xml:space="preserve">ОГАПОУ "Валуйский колледж" </v>
      </c>
      <c r="C173" s="54" t="str">
        <f t="shared" si="76"/>
        <v>44.00.00 Образование и педагогические науки</v>
      </c>
      <c r="D173" s="139" t="str">
        <f t="shared" si="82"/>
        <v>44.02.02 Преподавание в начальных классах</v>
      </c>
      <c r="E173" s="59">
        <f t="shared" si="77"/>
        <v>3</v>
      </c>
      <c r="F173" s="59">
        <f t="shared" si="78"/>
        <v>31</v>
      </c>
      <c r="G173" s="59">
        <f t="shared" si="81"/>
        <v>22</v>
      </c>
      <c r="H173" s="59"/>
      <c r="I173" s="54" t="str">
        <f t="shared" si="79"/>
        <v>Управление образования "Валуйского городского округа"</v>
      </c>
      <c r="J173" s="54" t="str">
        <f t="shared" si="80"/>
        <v xml:space="preserve"> МОУ СОШ №1 г.Валуйки </v>
      </c>
      <c r="K173" s="202"/>
      <c r="L173" s="84" t="s">
        <v>159</v>
      </c>
      <c r="M173" s="57" t="s">
        <v>60</v>
      </c>
      <c r="N173" s="60"/>
    </row>
    <row r="174" spans="1:14" ht="81" customHeight="1" x14ac:dyDescent="0.25">
      <c r="A174" s="139">
        <v>23</v>
      </c>
      <c r="B174" s="54" t="str">
        <f t="shared" si="75"/>
        <v xml:space="preserve">ОГАПОУ "Валуйский колледж" </v>
      </c>
      <c r="C174" s="54" t="str">
        <f t="shared" si="76"/>
        <v>44.00.00 Образование и педагогические науки</v>
      </c>
      <c r="D174" s="139" t="str">
        <f t="shared" si="82"/>
        <v>44.02.02 Преподавание в начальных классах</v>
      </c>
      <c r="E174" s="59">
        <f t="shared" si="77"/>
        <v>3</v>
      </c>
      <c r="F174" s="59">
        <f t="shared" si="78"/>
        <v>31</v>
      </c>
      <c r="G174" s="59">
        <f t="shared" si="81"/>
        <v>22</v>
      </c>
      <c r="H174" s="59"/>
      <c r="I174" s="54" t="str">
        <f t="shared" si="79"/>
        <v>Управление образования "Валуйского городского округа"</v>
      </c>
      <c r="J174" s="54" t="str">
        <f t="shared" si="80"/>
        <v xml:space="preserve"> МОУ СОШ №1 г.Валуйки </v>
      </c>
      <c r="K174" s="202"/>
      <c r="L174" s="132" t="s">
        <v>56</v>
      </c>
      <c r="M174" s="57" t="s">
        <v>60</v>
      </c>
      <c r="N174" s="60"/>
    </row>
    <row r="175" spans="1:14" s="28" customFormat="1" ht="82.2" customHeight="1" x14ac:dyDescent="0.3">
      <c r="A175" s="139">
        <v>24</v>
      </c>
      <c r="B175" s="54" t="str">
        <f t="shared" ref="B175:I175" si="83">B174</f>
        <v xml:space="preserve">ОГАПОУ "Валуйский колледж" </v>
      </c>
      <c r="C175" s="54" t="str">
        <f t="shared" si="83"/>
        <v>44.00.00 Образование и педагогические науки</v>
      </c>
      <c r="D175" s="139" t="str">
        <f t="shared" si="83"/>
        <v>44.02.02 Преподавание в начальных классах</v>
      </c>
      <c r="E175" s="59">
        <f t="shared" si="83"/>
        <v>3</v>
      </c>
      <c r="F175" s="59">
        <f t="shared" si="83"/>
        <v>31</v>
      </c>
      <c r="G175" s="59">
        <f t="shared" si="83"/>
        <v>22</v>
      </c>
      <c r="H175" s="59"/>
      <c r="I175" s="54" t="str">
        <f t="shared" si="83"/>
        <v>Управление образования "Валуйского городского округа"</v>
      </c>
      <c r="J175" s="54" t="s">
        <v>147</v>
      </c>
      <c r="K175" s="202">
        <v>14</v>
      </c>
      <c r="L175" s="77" t="s">
        <v>63</v>
      </c>
      <c r="M175" s="57" t="s">
        <v>60</v>
      </c>
      <c r="N175" s="60"/>
    </row>
    <row r="176" spans="1:14" s="28" customFormat="1" ht="78" customHeight="1" x14ac:dyDescent="0.3">
      <c r="A176" s="139">
        <v>25</v>
      </c>
      <c r="B176" s="54" t="str">
        <f t="shared" ref="B176:B188" si="84">B175</f>
        <v xml:space="preserve">ОГАПОУ "Валуйский колледж" </v>
      </c>
      <c r="C176" s="54" t="str">
        <f t="shared" ref="C176:C188" si="85">C175</f>
        <v>44.00.00 Образование и педагогические науки</v>
      </c>
      <c r="D176" s="139" t="str">
        <f t="shared" ref="D176:D188" si="86">D175</f>
        <v>44.02.02 Преподавание в начальных классах</v>
      </c>
      <c r="E176" s="59">
        <f t="shared" ref="E176:E188" si="87">E175</f>
        <v>3</v>
      </c>
      <c r="F176" s="59">
        <f t="shared" ref="F176:F188" si="88">F175</f>
        <v>31</v>
      </c>
      <c r="G176" s="59">
        <f t="shared" ref="G176:G188" si="89">G175</f>
        <v>22</v>
      </c>
      <c r="H176" s="59"/>
      <c r="I176" s="54" t="str">
        <f t="shared" ref="I176:I188" si="90">I175</f>
        <v>Управление образования "Валуйского городского округа"</v>
      </c>
      <c r="J176" s="54" t="str">
        <f t="shared" ref="J176:J188" si="91">J175</f>
        <v xml:space="preserve"> МОУ СОШ №2 с УИОП г.Валуйки</v>
      </c>
      <c r="K176" s="202"/>
      <c r="L176" s="77" t="s">
        <v>132</v>
      </c>
      <c r="M176" s="57" t="s">
        <v>60</v>
      </c>
      <c r="N176" s="60"/>
    </row>
    <row r="177" spans="1:14" s="28" customFormat="1" ht="78.599999999999994" customHeight="1" x14ac:dyDescent="0.3">
      <c r="A177" s="139">
        <v>26</v>
      </c>
      <c r="B177" s="54" t="str">
        <f t="shared" si="84"/>
        <v xml:space="preserve">ОГАПОУ "Валуйский колледж" </v>
      </c>
      <c r="C177" s="54" t="str">
        <f t="shared" si="85"/>
        <v>44.00.00 Образование и педагогические науки</v>
      </c>
      <c r="D177" s="139" t="str">
        <f t="shared" si="86"/>
        <v>44.02.02 Преподавание в начальных классах</v>
      </c>
      <c r="E177" s="59">
        <f t="shared" si="87"/>
        <v>3</v>
      </c>
      <c r="F177" s="59">
        <f t="shared" si="88"/>
        <v>31</v>
      </c>
      <c r="G177" s="59">
        <f t="shared" si="89"/>
        <v>22</v>
      </c>
      <c r="H177" s="59"/>
      <c r="I177" s="54" t="str">
        <f t="shared" si="90"/>
        <v>Управление образования "Валуйского городского округа"</v>
      </c>
      <c r="J177" s="54" t="str">
        <f t="shared" si="91"/>
        <v xml:space="preserve"> МОУ СОШ №2 с УИОП г.Валуйки</v>
      </c>
      <c r="K177" s="202"/>
      <c r="L177" s="77" t="s">
        <v>161</v>
      </c>
      <c r="M177" s="57" t="s">
        <v>60</v>
      </c>
      <c r="N177" s="60"/>
    </row>
    <row r="178" spans="1:14" s="28" customFormat="1" ht="80.400000000000006" customHeight="1" x14ac:dyDescent="0.3">
      <c r="A178" s="139">
        <v>27</v>
      </c>
      <c r="B178" s="54" t="str">
        <f t="shared" si="84"/>
        <v xml:space="preserve">ОГАПОУ "Валуйский колледж" </v>
      </c>
      <c r="C178" s="54" t="str">
        <f t="shared" si="85"/>
        <v>44.00.00 Образование и педагогические науки</v>
      </c>
      <c r="D178" s="139" t="str">
        <f t="shared" si="86"/>
        <v>44.02.02 Преподавание в начальных классах</v>
      </c>
      <c r="E178" s="59">
        <f t="shared" si="87"/>
        <v>3</v>
      </c>
      <c r="F178" s="59">
        <f t="shared" si="88"/>
        <v>31</v>
      </c>
      <c r="G178" s="59">
        <f t="shared" si="89"/>
        <v>22</v>
      </c>
      <c r="H178" s="59"/>
      <c r="I178" s="54" t="str">
        <f t="shared" si="90"/>
        <v>Управление образования "Валуйского городского округа"</v>
      </c>
      <c r="J178" s="54" t="str">
        <f t="shared" si="91"/>
        <v xml:space="preserve"> МОУ СОШ №2 с УИОП г.Валуйки</v>
      </c>
      <c r="K178" s="202"/>
      <c r="L178" s="77" t="s">
        <v>162</v>
      </c>
      <c r="M178" s="57" t="s">
        <v>60</v>
      </c>
      <c r="N178" s="60"/>
    </row>
    <row r="179" spans="1:14" s="28" customFormat="1" ht="83.4" customHeight="1" x14ac:dyDescent="0.3">
      <c r="A179" s="139">
        <v>28</v>
      </c>
      <c r="B179" s="54" t="str">
        <f t="shared" si="84"/>
        <v xml:space="preserve">ОГАПОУ "Валуйский колледж" </v>
      </c>
      <c r="C179" s="54" t="str">
        <f t="shared" si="85"/>
        <v>44.00.00 Образование и педагогические науки</v>
      </c>
      <c r="D179" s="139" t="str">
        <f t="shared" si="86"/>
        <v>44.02.02 Преподавание в начальных классах</v>
      </c>
      <c r="E179" s="59">
        <f t="shared" si="87"/>
        <v>3</v>
      </c>
      <c r="F179" s="59">
        <f t="shared" si="88"/>
        <v>31</v>
      </c>
      <c r="G179" s="59">
        <f t="shared" si="89"/>
        <v>22</v>
      </c>
      <c r="H179" s="59"/>
      <c r="I179" s="54" t="str">
        <f t="shared" si="90"/>
        <v>Управление образования "Валуйского городского округа"</v>
      </c>
      <c r="J179" s="54" t="str">
        <f t="shared" si="91"/>
        <v xml:space="preserve"> МОУ СОШ №2 с УИОП г.Валуйки</v>
      </c>
      <c r="K179" s="202"/>
      <c r="L179" s="77" t="s">
        <v>163</v>
      </c>
      <c r="M179" s="57" t="s">
        <v>60</v>
      </c>
      <c r="N179" s="60"/>
    </row>
    <row r="180" spans="1:14" s="28" customFormat="1" ht="76.95" customHeight="1" x14ac:dyDescent="0.3">
      <c r="A180" s="139">
        <v>29</v>
      </c>
      <c r="B180" s="54" t="str">
        <f t="shared" si="84"/>
        <v xml:space="preserve">ОГАПОУ "Валуйский колледж" </v>
      </c>
      <c r="C180" s="54" t="str">
        <f t="shared" si="85"/>
        <v>44.00.00 Образование и педагогические науки</v>
      </c>
      <c r="D180" s="139" t="str">
        <f t="shared" si="86"/>
        <v>44.02.02 Преподавание в начальных классах</v>
      </c>
      <c r="E180" s="59">
        <f t="shared" si="87"/>
        <v>3</v>
      </c>
      <c r="F180" s="59">
        <f t="shared" si="88"/>
        <v>31</v>
      </c>
      <c r="G180" s="59">
        <f t="shared" si="89"/>
        <v>22</v>
      </c>
      <c r="H180" s="59"/>
      <c r="I180" s="54" t="str">
        <f t="shared" si="90"/>
        <v>Управление образования "Валуйского городского округа"</v>
      </c>
      <c r="J180" s="54" t="str">
        <f t="shared" si="91"/>
        <v xml:space="preserve"> МОУ СОШ №2 с УИОП г.Валуйки</v>
      </c>
      <c r="K180" s="202"/>
      <c r="L180" s="77" t="s">
        <v>164</v>
      </c>
      <c r="M180" s="57" t="s">
        <v>60</v>
      </c>
      <c r="N180" s="60"/>
    </row>
    <row r="181" spans="1:14" s="28" customFormat="1" ht="76.95" customHeight="1" x14ac:dyDescent="0.3">
      <c r="A181" s="139">
        <v>30</v>
      </c>
      <c r="B181" s="54" t="str">
        <f t="shared" si="84"/>
        <v xml:space="preserve">ОГАПОУ "Валуйский колледж" </v>
      </c>
      <c r="C181" s="54" t="str">
        <f t="shared" si="85"/>
        <v>44.00.00 Образование и педагогические науки</v>
      </c>
      <c r="D181" s="139" t="str">
        <f t="shared" si="86"/>
        <v>44.02.02 Преподавание в начальных классах</v>
      </c>
      <c r="E181" s="59">
        <f t="shared" si="87"/>
        <v>3</v>
      </c>
      <c r="F181" s="59">
        <f t="shared" si="88"/>
        <v>31</v>
      </c>
      <c r="G181" s="59">
        <f t="shared" si="89"/>
        <v>22</v>
      </c>
      <c r="H181" s="59"/>
      <c r="I181" s="54" t="str">
        <f t="shared" si="90"/>
        <v>Управление образования "Валуйского городского округа"</v>
      </c>
      <c r="J181" s="54" t="str">
        <f t="shared" si="91"/>
        <v xml:space="preserve"> МОУ СОШ №2 с УИОП г.Валуйки</v>
      </c>
      <c r="K181" s="202"/>
      <c r="L181" s="77" t="s">
        <v>165</v>
      </c>
      <c r="M181" s="57" t="s">
        <v>60</v>
      </c>
      <c r="N181" s="60"/>
    </row>
    <row r="182" spans="1:14" s="28" customFormat="1" ht="79.2" customHeight="1" x14ac:dyDescent="0.3">
      <c r="A182" s="139">
        <v>31</v>
      </c>
      <c r="B182" s="54" t="str">
        <f t="shared" si="84"/>
        <v xml:space="preserve">ОГАПОУ "Валуйский колледж" </v>
      </c>
      <c r="C182" s="54" t="str">
        <f t="shared" si="85"/>
        <v>44.00.00 Образование и педагогические науки</v>
      </c>
      <c r="D182" s="139" t="str">
        <f t="shared" si="86"/>
        <v>44.02.02 Преподавание в начальных классах</v>
      </c>
      <c r="E182" s="59">
        <f t="shared" si="87"/>
        <v>3</v>
      </c>
      <c r="F182" s="59">
        <f t="shared" si="88"/>
        <v>31</v>
      </c>
      <c r="G182" s="59">
        <f t="shared" si="89"/>
        <v>22</v>
      </c>
      <c r="H182" s="59"/>
      <c r="I182" s="54" t="str">
        <f t="shared" si="90"/>
        <v>Управление образования "Валуйского городского округа"</v>
      </c>
      <c r="J182" s="54" t="str">
        <f t="shared" si="91"/>
        <v xml:space="preserve"> МОУ СОШ №2 с УИОП г.Валуйки</v>
      </c>
      <c r="K182" s="202"/>
      <c r="L182" s="77" t="s">
        <v>65</v>
      </c>
      <c r="M182" s="57" t="s">
        <v>60</v>
      </c>
      <c r="N182" s="60"/>
    </row>
    <row r="183" spans="1:14" s="28" customFormat="1" ht="77.400000000000006" customHeight="1" x14ac:dyDescent="0.3">
      <c r="A183" s="139">
        <v>32</v>
      </c>
      <c r="B183" s="54" t="str">
        <f t="shared" si="84"/>
        <v xml:space="preserve">ОГАПОУ "Валуйский колледж" </v>
      </c>
      <c r="C183" s="54" t="str">
        <f t="shared" si="85"/>
        <v>44.00.00 Образование и педагогические науки</v>
      </c>
      <c r="D183" s="139" t="str">
        <f t="shared" si="86"/>
        <v>44.02.02 Преподавание в начальных классах</v>
      </c>
      <c r="E183" s="59">
        <f t="shared" si="87"/>
        <v>3</v>
      </c>
      <c r="F183" s="59">
        <f t="shared" si="88"/>
        <v>31</v>
      </c>
      <c r="G183" s="59">
        <f t="shared" si="89"/>
        <v>22</v>
      </c>
      <c r="H183" s="59"/>
      <c r="I183" s="54" t="str">
        <f t="shared" si="90"/>
        <v>Управление образования "Валуйского городского округа"</v>
      </c>
      <c r="J183" s="54" t="str">
        <f t="shared" si="91"/>
        <v xml:space="preserve"> МОУ СОШ №2 с УИОП г.Валуйки</v>
      </c>
      <c r="K183" s="202"/>
      <c r="L183" s="77" t="s">
        <v>166</v>
      </c>
      <c r="M183" s="57" t="s">
        <v>60</v>
      </c>
      <c r="N183" s="60"/>
    </row>
    <row r="184" spans="1:14" s="28" customFormat="1" ht="79.2" customHeight="1" x14ac:dyDescent="0.3">
      <c r="A184" s="139">
        <v>33</v>
      </c>
      <c r="B184" s="54" t="str">
        <f t="shared" si="84"/>
        <v xml:space="preserve">ОГАПОУ "Валуйский колледж" </v>
      </c>
      <c r="C184" s="54" t="str">
        <f t="shared" si="85"/>
        <v>44.00.00 Образование и педагогические науки</v>
      </c>
      <c r="D184" s="139" t="str">
        <f t="shared" si="86"/>
        <v>44.02.02 Преподавание в начальных классах</v>
      </c>
      <c r="E184" s="59">
        <f t="shared" si="87"/>
        <v>3</v>
      </c>
      <c r="F184" s="59">
        <f t="shared" si="88"/>
        <v>31</v>
      </c>
      <c r="G184" s="59">
        <f t="shared" si="89"/>
        <v>22</v>
      </c>
      <c r="H184" s="59"/>
      <c r="I184" s="54" t="str">
        <f t="shared" si="90"/>
        <v>Управление образования "Валуйского городского округа"</v>
      </c>
      <c r="J184" s="54" t="str">
        <f t="shared" si="91"/>
        <v xml:space="preserve"> МОУ СОШ №2 с УИОП г.Валуйки</v>
      </c>
      <c r="K184" s="202"/>
      <c r="L184" s="77" t="s">
        <v>167</v>
      </c>
      <c r="M184" s="57" t="s">
        <v>60</v>
      </c>
      <c r="N184" s="60"/>
    </row>
    <row r="185" spans="1:14" s="28" customFormat="1" ht="83.4" customHeight="1" x14ac:dyDescent="0.3">
      <c r="A185" s="139">
        <v>34</v>
      </c>
      <c r="B185" s="54" t="str">
        <f t="shared" si="84"/>
        <v xml:space="preserve">ОГАПОУ "Валуйский колледж" </v>
      </c>
      <c r="C185" s="54" t="str">
        <f t="shared" si="85"/>
        <v>44.00.00 Образование и педагогические науки</v>
      </c>
      <c r="D185" s="139" t="str">
        <f t="shared" si="86"/>
        <v>44.02.02 Преподавание в начальных классах</v>
      </c>
      <c r="E185" s="59">
        <f t="shared" si="87"/>
        <v>3</v>
      </c>
      <c r="F185" s="59">
        <f t="shared" si="88"/>
        <v>31</v>
      </c>
      <c r="G185" s="59">
        <f t="shared" si="89"/>
        <v>22</v>
      </c>
      <c r="H185" s="59"/>
      <c r="I185" s="54" t="str">
        <f t="shared" si="90"/>
        <v>Управление образования "Валуйского городского округа"</v>
      </c>
      <c r="J185" s="54" t="str">
        <f t="shared" si="91"/>
        <v xml:space="preserve"> МОУ СОШ №2 с УИОП г.Валуйки</v>
      </c>
      <c r="K185" s="202"/>
      <c r="L185" s="77" t="s">
        <v>97</v>
      </c>
      <c r="M185" s="57" t="s">
        <v>60</v>
      </c>
      <c r="N185" s="60"/>
    </row>
    <row r="186" spans="1:14" s="28" customFormat="1" ht="78.599999999999994" customHeight="1" x14ac:dyDescent="0.3">
      <c r="A186" s="139">
        <v>35</v>
      </c>
      <c r="B186" s="54" t="str">
        <f t="shared" si="84"/>
        <v xml:space="preserve">ОГАПОУ "Валуйский колледж" </v>
      </c>
      <c r="C186" s="54" t="str">
        <f t="shared" si="85"/>
        <v>44.00.00 Образование и педагогические науки</v>
      </c>
      <c r="D186" s="139" t="str">
        <f t="shared" si="86"/>
        <v>44.02.02 Преподавание в начальных классах</v>
      </c>
      <c r="E186" s="59">
        <f t="shared" si="87"/>
        <v>3</v>
      </c>
      <c r="F186" s="59">
        <f t="shared" si="88"/>
        <v>31</v>
      </c>
      <c r="G186" s="59">
        <f t="shared" si="89"/>
        <v>22</v>
      </c>
      <c r="H186" s="59"/>
      <c r="I186" s="54" t="str">
        <f t="shared" si="90"/>
        <v>Управление образования "Валуйского городского округа"</v>
      </c>
      <c r="J186" s="54" t="str">
        <f t="shared" si="91"/>
        <v xml:space="preserve"> МОУ СОШ №2 с УИОП г.Валуйки</v>
      </c>
      <c r="K186" s="202"/>
      <c r="L186" s="77" t="s">
        <v>64</v>
      </c>
      <c r="M186" s="57" t="s">
        <v>60</v>
      </c>
      <c r="N186" s="60"/>
    </row>
    <row r="187" spans="1:14" s="28" customFormat="1" ht="77.400000000000006" customHeight="1" x14ac:dyDescent="0.3">
      <c r="A187" s="139">
        <v>36</v>
      </c>
      <c r="B187" s="54" t="str">
        <f t="shared" si="84"/>
        <v xml:space="preserve">ОГАПОУ "Валуйский колледж" </v>
      </c>
      <c r="C187" s="54" t="str">
        <f t="shared" si="85"/>
        <v>44.00.00 Образование и педагогические науки</v>
      </c>
      <c r="D187" s="139" t="str">
        <f t="shared" si="86"/>
        <v>44.02.02 Преподавание в начальных классах</v>
      </c>
      <c r="E187" s="59">
        <f t="shared" si="87"/>
        <v>3</v>
      </c>
      <c r="F187" s="59">
        <f t="shared" si="88"/>
        <v>31</v>
      </c>
      <c r="G187" s="59">
        <f t="shared" si="89"/>
        <v>22</v>
      </c>
      <c r="H187" s="59"/>
      <c r="I187" s="54" t="str">
        <f t="shared" si="90"/>
        <v>Управление образования "Валуйского городского округа"</v>
      </c>
      <c r="J187" s="54" t="str">
        <f t="shared" si="91"/>
        <v xml:space="preserve"> МОУ СОШ №2 с УИОП г.Валуйки</v>
      </c>
      <c r="K187" s="202"/>
      <c r="L187" s="77" t="s">
        <v>68</v>
      </c>
      <c r="M187" s="78" t="s">
        <v>69</v>
      </c>
      <c r="N187" s="60"/>
    </row>
    <row r="188" spans="1:14" s="28" customFormat="1" ht="84.6" customHeight="1" x14ac:dyDescent="0.3">
      <c r="A188" s="139">
        <v>37</v>
      </c>
      <c r="B188" s="54" t="str">
        <f t="shared" si="84"/>
        <v xml:space="preserve">ОГАПОУ "Валуйский колледж" </v>
      </c>
      <c r="C188" s="54" t="str">
        <f t="shared" si="85"/>
        <v>44.00.00 Образование и педагогические науки</v>
      </c>
      <c r="D188" s="139" t="str">
        <f t="shared" si="86"/>
        <v>44.02.02 Преподавание в начальных классах</v>
      </c>
      <c r="E188" s="59">
        <f t="shared" si="87"/>
        <v>3</v>
      </c>
      <c r="F188" s="59">
        <f t="shared" si="88"/>
        <v>31</v>
      </c>
      <c r="G188" s="59">
        <f t="shared" si="89"/>
        <v>22</v>
      </c>
      <c r="H188" s="59"/>
      <c r="I188" s="54" t="str">
        <f t="shared" si="90"/>
        <v>Управление образования "Валуйского городского округа"</v>
      </c>
      <c r="J188" s="54" t="str">
        <f t="shared" si="91"/>
        <v xml:space="preserve"> МОУ СОШ №2 с УИОП г.Валуйки</v>
      </c>
      <c r="K188" s="202"/>
      <c r="L188" s="56" t="s">
        <v>62</v>
      </c>
      <c r="M188" s="57" t="s">
        <v>60</v>
      </c>
      <c r="N188" s="60"/>
    </row>
    <row r="189" spans="1:14" s="28" customFormat="1" ht="97.5" customHeight="1" x14ac:dyDescent="0.3">
      <c r="A189" s="139">
        <v>38</v>
      </c>
      <c r="B189" s="54" t="str">
        <f t="shared" ref="B189:I190" si="92">B188</f>
        <v xml:space="preserve">ОГАПОУ "Валуйский колледж" </v>
      </c>
      <c r="C189" s="54" t="str">
        <f t="shared" si="92"/>
        <v>44.00.00 Образование и педагогические науки</v>
      </c>
      <c r="D189" s="139" t="str">
        <f t="shared" si="92"/>
        <v>44.02.02 Преподавание в начальных классах</v>
      </c>
      <c r="E189" s="59">
        <f t="shared" si="92"/>
        <v>3</v>
      </c>
      <c r="F189" s="59">
        <f t="shared" si="92"/>
        <v>31</v>
      </c>
      <c r="G189" s="59">
        <v>1</v>
      </c>
      <c r="H189" s="59"/>
      <c r="I189" s="54" t="str">
        <f t="shared" si="92"/>
        <v>Управление образования "Валуйского городского округа"</v>
      </c>
      <c r="J189" s="54" t="s">
        <v>211</v>
      </c>
      <c r="K189" s="202">
        <v>2</v>
      </c>
      <c r="L189" s="77" t="s">
        <v>212</v>
      </c>
      <c r="M189" s="55" t="s">
        <v>60</v>
      </c>
      <c r="N189" s="60"/>
    </row>
    <row r="190" spans="1:14" s="28" customFormat="1" ht="92.25" customHeight="1" x14ac:dyDescent="0.3">
      <c r="A190" s="139">
        <v>39</v>
      </c>
      <c r="B190" s="54" t="str">
        <f t="shared" si="92"/>
        <v xml:space="preserve">ОГАПОУ "Валуйский колледж" </v>
      </c>
      <c r="C190" s="54" t="str">
        <f t="shared" si="92"/>
        <v>44.00.00 Образование и педагогические науки</v>
      </c>
      <c r="D190" s="139" t="str">
        <f t="shared" si="92"/>
        <v>44.02.02 Преподавание в начальных классах</v>
      </c>
      <c r="E190" s="59">
        <f t="shared" si="92"/>
        <v>3</v>
      </c>
      <c r="F190" s="59">
        <f t="shared" si="92"/>
        <v>31</v>
      </c>
      <c r="G190" s="59">
        <v>1</v>
      </c>
      <c r="H190" s="59"/>
      <c r="I190" s="54" t="str">
        <f t="shared" si="92"/>
        <v>Управление образования "Валуйского городского округа"</v>
      </c>
      <c r="J190" s="54" t="str">
        <f>$J$189</f>
        <v xml:space="preserve">«Пристенская основная общеобразовательная школа» Валуйского района </v>
      </c>
      <c r="K190" s="202"/>
      <c r="L190" s="72" t="s">
        <v>358</v>
      </c>
      <c r="M190" s="55" t="str">
        <f>$M$189</f>
        <v>учитель начальных классов</v>
      </c>
      <c r="N190" s="60"/>
    </row>
    <row r="191" spans="1:14" s="28" customFormat="1" ht="94.95" customHeight="1" x14ac:dyDescent="0.3">
      <c r="A191" s="139">
        <v>40</v>
      </c>
      <c r="B191" s="54" t="str">
        <f t="shared" ref="B191:I195" si="93">B190</f>
        <v xml:space="preserve">ОГАПОУ "Валуйский колледж" </v>
      </c>
      <c r="C191" s="54" t="str">
        <f t="shared" si="93"/>
        <v>44.00.00 Образование и педагогические науки</v>
      </c>
      <c r="D191" s="139" t="str">
        <f t="shared" si="93"/>
        <v>44.02.02 Преподавание в начальных классах</v>
      </c>
      <c r="E191" s="59">
        <f t="shared" si="93"/>
        <v>3</v>
      </c>
      <c r="F191" s="59">
        <f t="shared" si="93"/>
        <v>31</v>
      </c>
      <c r="G191" s="59">
        <v>1</v>
      </c>
      <c r="H191" s="59"/>
      <c r="I191" s="54" t="str">
        <f t="shared" si="93"/>
        <v>Управление образования "Валуйского городского округа"</v>
      </c>
      <c r="J191" s="137" t="s">
        <v>213</v>
      </c>
      <c r="K191" s="99">
        <v>1</v>
      </c>
      <c r="L191" s="77" t="s">
        <v>214</v>
      </c>
      <c r="M191" s="81" t="s">
        <v>215</v>
      </c>
      <c r="N191" s="76"/>
    </row>
    <row r="192" spans="1:14" s="28" customFormat="1" ht="81" customHeight="1" x14ac:dyDescent="0.3">
      <c r="A192" s="139">
        <v>41</v>
      </c>
      <c r="B192" s="54" t="str">
        <f t="shared" si="93"/>
        <v xml:space="preserve">ОГАПОУ "Валуйский колледж" </v>
      </c>
      <c r="C192" s="54" t="str">
        <f t="shared" si="93"/>
        <v>44.00.00 Образование и педагогические науки</v>
      </c>
      <c r="D192" s="139" t="str">
        <f t="shared" si="93"/>
        <v>44.02.02 Преподавание в начальных классах</v>
      </c>
      <c r="E192" s="59">
        <f t="shared" si="93"/>
        <v>3</v>
      </c>
      <c r="F192" s="59">
        <f t="shared" si="93"/>
        <v>31</v>
      </c>
      <c r="G192" s="59">
        <f t="shared" si="93"/>
        <v>1</v>
      </c>
      <c r="H192" s="59"/>
      <c r="I192" s="54" t="str">
        <f t="shared" si="93"/>
        <v>Управление образования "Валуйского городского округа"</v>
      </c>
      <c r="J192" s="63" t="s">
        <v>216</v>
      </c>
      <c r="K192" s="99">
        <v>1</v>
      </c>
      <c r="L192" s="77" t="s">
        <v>217</v>
      </c>
      <c r="M192" s="57" t="s">
        <v>60</v>
      </c>
      <c r="N192" s="76"/>
    </row>
    <row r="193" spans="1:14" s="28" customFormat="1" ht="78" customHeight="1" x14ac:dyDescent="0.3">
      <c r="A193" s="139">
        <v>42</v>
      </c>
      <c r="B193" s="54" t="str">
        <f t="shared" si="93"/>
        <v xml:space="preserve">ОГАПОУ "Валуйский колледж" </v>
      </c>
      <c r="C193" s="54" t="str">
        <f t="shared" si="93"/>
        <v>44.00.00 Образование и педагогические науки</v>
      </c>
      <c r="D193" s="139" t="str">
        <f t="shared" si="93"/>
        <v>44.02.02 Преподавание в начальных классах</v>
      </c>
      <c r="E193" s="59">
        <f t="shared" si="93"/>
        <v>3</v>
      </c>
      <c r="F193" s="59">
        <f t="shared" si="93"/>
        <v>31</v>
      </c>
      <c r="G193" s="59">
        <v>2</v>
      </c>
      <c r="H193" s="59"/>
      <c r="I193" s="54" t="str">
        <f t="shared" si="93"/>
        <v>Управление образования "Валуйского городского округа"</v>
      </c>
      <c r="J193" s="54" t="s">
        <v>208</v>
      </c>
      <c r="K193" s="60">
        <v>1</v>
      </c>
      <c r="L193" s="77" t="s">
        <v>359</v>
      </c>
      <c r="M193" s="81" t="s">
        <v>204</v>
      </c>
      <c r="N193" s="103">
        <v>2</v>
      </c>
    </row>
    <row r="194" spans="1:14" s="28" customFormat="1" ht="79.5" customHeight="1" x14ac:dyDescent="0.3">
      <c r="A194" s="139">
        <v>43</v>
      </c>
      <c r="B194" s="54" t="str">
        <f t="shared" si="93"/>
        <v xml:space="preserve">ОГАПОУ "Валуйский колледж" </v>
      </c>
      <c r="C194" s="54" t="str">
        <f t="shared" si="93"/>
        <v>44.00.00 Образование и педагогические науки</v>
      </c>
      <c r="D194" s="139" t="str">
        <f t="shared" si="93"/>
        <v>44.02.02 Преподавание в начальных классах</v>
      </c>
      <c r="E194" s="59">
        <f t="shared" si="93"/>
        <v>3</v>
      </c>
      <c r="F194" s="59">
        <f t="shared" si="93"/>
        <v>31</v>
      </c>
      <c r="G194" s="59">
        <f t="shared" si="93"/>
        <v>2</v>
      </c>
      <c r="H194" s="59"/>
      <c r="I194" s="54"/>
      <c r="J194" s="54" t="s">
        <v>207</v>
      </c>
      <c r="K194" s="158">
        <v>1</v>
      </c>
      <c r="L194" s="77" t="s">
        <v>210</v>
      </c>
      <c r="M194" s="57" t="s">
        <v>60</v>
      </c>
      <c r="N194" s="76"/>
    </row>
    <row r="195" spans="1:14" s="28" customFormat="1" ht="40.200000000000003" customHeight="1" x14ac:dyDescent="0.3">
      <c r="A195" s="139">
        <v>44</v>
      </c>
      <c r="B195" s="54" t="str">
        <f t="shared" si="93"/>
        <v xml:space="preserve">ОГАПОУ "Валуйский колледж" </v>
      </c>
      <c r="C195" s="54" t="str">
        <f t="shared" si="93"/>
        <v>44.00.00 Образование и педагогические науки</v>
      </c>
      <c r="D195" s="139" t="str">
        <f t="shared" si="93"/>
        <v>44.02.02 Преподавание в начальных классах</v>
      </c>
      <c r="E195" s="59">
        <f t="shared" si="93"/>
        <v>3</v>
      </c>
      <c r="F195" s="59">
        <f t="shared" si="93"/>
        <v>31</v>
      </c>
      <c r="G195" s="59">
        <v>5</v>
      </c>
      <c r="H195" s="59"/>
      <c r="I195" s="54"/>
      <c r="J195" s="80" t="s">
        <v>168</v>
      </c>
      <c r="K195" s="99">
        <v>1</v>
      </c>
      <c r="L195" s="77" t="s">
        <v>209</v>
      </c>
      <c r="M195" s="81" t="s">
        <v>109</v>
      </c>
      <c r="N195" s="103">
        <v>5</v>
      </c>
    </row>
    <row r="196" spans="1:14" s="28" customFormat="1" ht="79.2" customHeight="1" x14ac:dyDescent="0.3">
      <c r="A196" s="217">
        <v>45</v>
      </c>
      <c r="B196" s="54" t="s">
        <v>53</v>
      </c>
      <c r="C196" s="54" t="s">
        <v>54</v>
      </c>
      <c r="D196" s="54" t="s">
        <v>104</v>
      </c>
      <c r="E196" s="59">
        <v>3</v>
      </c>
      <c r="F196" s="59">
        <v>32</v>
      </c>
      <c r="G196" s="59">
        <v>23</v>
      </c>
      <c r="H196" s="59">
        <v>2</v>
      </c>
      <c r="I196" s="54" t="s">
        <v>105</v>
      </c>
      <c r="J196" s="54" t="s">
        <v>160</v>
      </c>
      <c r="K196" s="202">
        <v>16</v>
      </c>
      <c r="L196" s="77" t="s">
        <v>57</v>
      </c>
      <c r="M196" s="78" t="s">
        <v>60</v>
      </c>
      <c r="N196" s="60"/>
    </row>
    <row r="197" spans="1:14" s="28" customFormat="1" ht="82.95" customHeight="1" x14ac:dyDescent="0.3">
      <c r="A197" s="217">
        <v>46</v>
      </c>
      <c r="B197" s="54" t="str">
        <f t="shared" ref="B197:B211" si="94">B196</f>
        <v xml:space="preserve">ОГАПОУ "Валуйский колледж" </v>
      </c>
      <c r="C197" s="54" t="str">
        <f t="shared" ref="C197:C211" si="95">C196</f>
        <v>44.00.00 Образование и педагогические науки</v>
      </c>
      <c r="D197" s="54" t="s">
        <v>104</v>
      </c>
      <c r="E197" s="59">
        <f t="shared" ref="E197:E211" si="96">E196</f>
        <v>3</v>
      </c>
      <c r="F197" s="59">
        <f t="shared" ref="F197:F211" si="97">F196</f>
        <v>32</v>
      </c>
      <c r="G197" s="59">
        <v>23</v>
      </c>
      <c r="H197" s="59"/>
      <c r="I197" s="54" t="str">
        <f t="shared" ref="I197:I211" si="98">I196</f>
        <v>Управление образования "Валуйского городского округа"</v>
      </c>
      <c r="J197" s="54" t="str">
        <f t="shared" ref="J197:J211" si="99">J196</f>
        <v xml:space="preserve"> МОУ СОШ №1 г.Валуйки </v>
      </c>
      <c r="K197" s="202"/>
      <c r="L197" s="64" t="s">
        <v>148</v>
      </c>
      <c r="M197" s="78" t="s">
        <v>60</v>
      </c>
      <c r="N197" s="60"/>
    </row>
    <row r="198" spans="1:14" s="28" customFormat="1" ht="75.599999999999994" customHeight="1" x14ac:dyDescent="0.3">
      <c r="A198" s="217">
        <v>47</v>
      </c>
      <c r="B198" s="54" t="str">
        <f t="shared" si="94"/>
        <v xml:space="preserve">ОГАПОУ "Валуйский колледж" </v>
      </c>
      <c r="C198" s="54" t="str">
        <f t="shared" si="95"/>
        <v>44.00.00 Образование и педагогические науки</v>
      </c>
      <c r="D198" s="54" t="s">
        <v>104</v>
      </c>
      <c r="E198" s="59">
        <f t="shared" si="96"/>
        <v>3</v>
      </c>
      <c r="F198" s="59">
        <f t="shared" si="97"/>
        <v>32</v>
      </c>
      <c r="G198" s="59">
        <f t="shared" ref="G198:G211" si="100">G197</f>
        <v>23</v>
      </c>
      <c r="H198" s="59"/>
      <c r="I198" s="54" t="str">
        <f t="shared" si="98"/>
        <v>Управление образования "Валуйского городского округа"</v>
      </c>
      <c r="J198" s="54" t="str">
        <f t="shared" si="99"/>
        <v xml:space="preserve"> МОУ СОШ №1 г.Валуйки </v>
      </c>
      <c r="K198" s="202"/>
      <c r="L198" s="77" t="s">
        <v>149</v>
      </c>
      <c r="M198" s="78" t="s">
        <v>60</v>
      </c>
      <c r="N198" s="60"/>
    </row>
    <row r="199" spans="1:14" s="28" customFormat="1" ht="81" customHeight="1" x14ac:dyDescent="0.3">
      <c r="A199" s="217">
        <v>48</v>
      </c>
      <c r="B199" s="54" t="str">
        <f t="shared" si="94"/>
        <v xml:space="preserve">ОГАПОУ "Валуйский колледж" </v>
      </c>
      <c r="C199" s="54" t="str">
        <f t="shared" si="95"/>
        <v>44.00.00 Образование и педагогические науки</v>
      </c>
      <c r="D199" s="54" t="s">
        <v>104</v>
      </c>
      <c r="E199" s="59">
        <f t="shared" si="96"/>
        <v>3</v>
      </c>
      <c r="F199" s="59">
        <f t="shared" si="97"/>
        <v>32</v>
      </c>
      <c r="G199" s="59">
        <f t="shared" si="100"/>
        <v>23</v>
      </c>
      <c r="H199" s="59"/>
      <c r="I199" s="54" t="str">
        <f t="shared" si="98"/>
        <v>Управление образования "Валуйского городского округа"</v>
      </c>
      <c r="J199" s="54" t="str">
        <f t="shared" si="99"/>
        <v xml:space="preserve"> МОУ СОШ №1 г.Валуйки </v>
      </c>
      <c r="K199" s="202"/>
      <c r="L199" s="77" t="s">
        <v>150</v>
      </c>
      <c r="M199" s="78" t="s">
        <v>60</v>
      </c>
      <c r="N199" s="60"/>
    </row>
    <row r="200" spans="1:14" s="28" customFormat="1" ht="79.2" customHeight="1" x14ac:dyDescent="0.3">
      <c r="A200" s="217">
        <v>49</v>
      </c>
      <c r="B200" s="54" t="str">
        <f t="shared" si="94"/>
        <v xml:space="preserve">ОГАПОУ "Валуйский колледж" </v>
      </c>
      <c r="C200" s="54" t="str">
        <f t="shared" si="95"/>
        <v>44.00.00 Образование и педагогические науки</v>
      </c>
      <c r="D200" s="54" t="s">
        <v>104</v>
      </c>
      <c r="E200" s="59">
        <f t="shared" si="96"/>
        <v>3</v>
      </c>
      <c r="F200" s="59">
        <f t="shared" si="97"/>
        <v>32</v>
      </c>
      <c r="G200" s="59">
        <f t="shared" si="100"/>
        <v>23</v>
      </c>
      <c r="H200" s="59"/>
      <c r="I200" s="54" t="str">
        <f t="shared" si="98"/>
        <v>Управление образования "Валуйского городского округа"</v>
      </c>
      <c r="J200" s="54" t="str">
        <f t="shared" si="99"/>
        <v xml:space="preserve"> МОУ СОШ №1 г.Валуйки </v>
      </c>
      <c r="K200" s="202"/>
      <c r="L200" s="64" t="s">
        <v>59</v>
      </c>
      <c r="M200" s="78" t="s">
        <v>60</v>
      </c>
      <c r="N200" s="60"/>
    </row>
    <row r="201" spans="1:14" s="28" customFormat="1" ht="76.95" customHeight="1" x14ac:dyDescent="0.3">
      <c r="A201" s="217">
        <v>50</v>
      </c>
      <c r="B201" s="54" t="str">
        <f t="shared" si="94"/>
        <v xml:space="preserve">ОГАПОУ "Валуйский колледж" </v>
      </c>
      <c r="C201" s="54" t="str">
        <f t="shared" si="95"/>
        <v>44.00.00 Образование и педагогические науки</v>
      </c>
      <c r="D201" s="139" t="str">
        <f t="shared" ref="D201:D211" si="101">D200</f>
        <v>44.02.02 Преподавание в начальных классах</v>
      </c>
      <c r="E201" s="59">
        <f t="shared" si="96"/>
        <v>3</v>
      </c>
      <c r="F201" s="59">
        <f t="shared" si="97"/>
        <v>32</v>
      </c>
      <c r="G201" s="59">
        <f t="shared" si="100"/>
        <v>23</v>
      </c>
      <c r="H201" s="59"/>
      <c r="I201" s="54" t="str">
        <f t="shared" si="98"/>
        <v>Управление образования "Валуйского городского округа"</v>
      </c>
      <c r="J201" s="54" t="str">
        <f t="shared" si="99"/>
        <v xml:space="preserve"> МОУ СОШ №1 г.Валуйки </v>
      </c>
      <c r="K201" s="202"/>
      <c r="L201" s="64" t="s">
        <v>151</v>
      </c>
      <c r="M201" s="78" t="s">
        <v>60</v>
      </c>
      <c r="N201" s="60"/>
    </row>
    <row r="202" spans="1:14" s="28" customFormat="1" ht="75" customHeight="1" x14ac:dyDescent="0.3">
      <c r="A202" s="217">
        <v>51</v>
      </c>
      <c r="B202" s="54" t="str">
        <f t="shared" si="94"/>
        <v xml:space="preserve">ОГАПОУ "Валуйский колледж" </v>
      </c>
      <c r="C202" s="54" t="str">
        <f t="shared" si="95"/>
        <v>44.00.00 Образование и педагогические науки</v>
      </c>
      <c r="D202" s="139" t="str">
        <f t="shared" si="101"/>
        <v>44.02.02 Преподавание в начальных классах</v>
      </c>
      <c r="E202" s="59">
        <f t="shared" si="96"/>
        <v>3</v>
      </c>
      <c r="F202" s="59">
        <f t="shared" si="97"/>
        <v>32</v>
      </c>
      <c r="G202" s="59">
        <f t="shared" si="100"/>
        <v>23</v>
      </c>
      <c r="H202" s="59"/>
      <c r="I202" s="54" t="str">
        <f t="shared" si="98"/>
        <v>Управление образования "Валуйского городского округа"</v>
      </c>
      <c r="J202" s="54" t="str">
        <f t="shared" si="99"/>
        <v xml:space="preserve"> МОУ СОШ №1 г.Валуйки </v>
      </c>
      <c r="K202" s="202"/>
      <c r="L202" s="77" t="s">
        <v>152</v>
      </c>
      <c r="M202" s="78" t="s">
        <v>60</v>
      </c>
      <c r="N202" s="60"/>
    </row>
    <row r="203" spans="1:14" s="28" customFormat="1" ht="73.2" customHeight="1" x14ac:dyDescent="0.3">
      <c r="A203" s="217">
        <v>52</v>
      </c>
      <c r="B203" s="54" t="str">
        <f t="shared" si="94"/>
        <v xml:space="preserve">ОГАПОУ "Валуйский колледж" </v>
      </c>
      <c r="C203" s="54" t="str">
        <f t="shared" si="95"/>
        <v>44.00.00 Образование и педагогические науки</v>
      </c>
      <c r="D203" s="139" t="str">
        <f t="shared" si="101"/>
        <v>44.02.02 Преподавание в начальных классах</v>
      </c>
      <c r="E203" s="59">
        <f t="shared" si="96"/>
        <v>3</v>
      </c>
      <c r="F203" s="59">
        <f t="shared" si="97"/>
        <v>32</v>
      </c>
      <c r="G203" s="59">
        <f t="shared" si="100"/>
        <v>23</v>
      </c>
      <c r="H203" s="59"/>
      <c r="I203" s="54" t="str">
        <f t="shared" si="98"/>
        <v>Управление образования "Валуйского городского округа"</v>
      </c>
      <c r="J203" s="54" t="str">
        <f t="shared" si="99"/>
        <v xml:space="preserve"> МОУ СОШ №1 г.Валуйки </v>
      </c>
      <c r="K203" s="202"/>
      <c r="L203" s="64" t="s">
        <v>153</v>
      </c>
      <c r="M203" s="78" t="s">
        <v>60</v>
      </c>
      <c r="N203" s="60"/>
    </row>
    <row r="204" spans="1:14" s="28" customFormat="1" ht="81.599999999999994" customHeight="1" x14ac:dyDescent="0.3">
      <c r="A204" s="217">
        <v>53</v>
      </c>
      <c r="B204" s="54" t="str">
        <f t="shared" si="94"/>
        <v xml:space="preserve">ОГАПОУ "Валуйский колледж" </v>
      </c>
      <c r="C204" s="54" t="str">
        <f t="shared" si="95"/>
        <v>44.00.00 Образование и педагогические науки</v>
      </c>
      <c r="D204" s="139" t="str">
        <f t="shared" si="101"/>
        <v>44.02.02 Преподавание в начальных классах</v>
      </c>
      <c r="E204" s="59">
        <f t="shared" si="96"/>
        <v>3</v>
      </c>
      <c r="F204" s="59">
        <f t="shared" si="97"/>
        <v>32</v>
      </c>
      <c r="G204" s="59">
        <f t="shared" si="100"/>
        <v>23</v>
      </c>
      <c r="H204" s="59"/>
      <c r="I204" s="54" t="str">
        <f t="shared" si="98"/>
        <v>Управление образования "Валуйского городского округа"</v>
      </c>
      <c r="J204" s="54" t="str">
        <f t="shared" si="99"/>
        <v xml:space="preserve"> МОУ СОШ №1 г.Валуйки </v>
      </c>
      <c r="K204" s="202"/>
      <c r="L204" s="77" t="s">
        <v>154</v>
      </c>
      <c r="M204" s="78" t="s">
        <v>60</v>
      </c>
      <c r="N204" s="60"/>
    </row>
    <row r="205" spans="1:14" s="28" customFormat="1" ht="80.400000000000006" customHeight="1" x14ac:dyDescent="0.3">
      <c r="A205" s="217">
        <v>54</v>
      </c>
      <c r="B205" s="54" t="str">
        <f t="shared" si="94"/>
        <v xml:space="preserve">ОГАПОУ "Валуйский колледж" </v>
      </c>
      <c r="C205" s="54" t="str">
        <f t="shared" si="95"/>
        <v>44.00.00 Образование и педагогические науки</v>
      </c>
      <c r="D205" s="139" t="str">
        <f t="shared" si="101"/>
        <v>44.02.02 Преподавание в начальных классах</v>
      </c>
      <c r="E205" s="59">
        <f t="shared" si="96"/>
        <v>3</v>
      </c>
      <c r="F205" s="59">
        <f t="shared" si="97"/>
        <v>32</v>
      </c>
      <c r="G205" s="59">
        <f t="shared" si="100"/>
        <v>23</v>
      </c>
      <c r="H205" s="59"/>
      <c r="I205" s="54" t="str">
        <f t="shared" si="98"/>
        <v>Управление образования "Валуйского городского округа"</v>
      </c>
      <c r="J205" s="54" t="str">
        <f t="shared" si="99"/>
        <v xml:space="preserve"> МОУ СОШ №1 г.Валуйки </v>
      </c>
      <c r="K205" s="202"/>
      <c r="L205" s="64" t="s">
        <v>155</v>
      </c>
      <c r="M205" s="78" t="s">
        <v>60</v>
      </c>
      <c r="N205" s="60"/>
    </row>
    <row r="206" spans="1:14" s="28" customFormat="1" ht="78.599999999999994" customHeight="1" x14ac:dyDescent="0.3">
      <c r="A206" s="217">
        <v>55</v>
      </c>
      <c r="B206" s="54" t="str">
        <f t="shared" si="94"/>
        <v xml:space="preserve">ОГАПОУ "Валуйский колледж" </v>
      </c>
      <c r="C206" s="54" t="str">
        <f t="shared" si="95"/>
        <v>44.00.00 Образование и педагогические науки</v>
      </c>
      <c r="D206" s="139" t="str">
        <f t="shared" si="101"/>
        <v>44.02.02 Преподавание в начальных классах</v>
      </c>
      <c r="E206" s="59">
        <f t="shared" si="96"/>
        <v>3</v>
      </c>
      <c r="F206" s="59">
        <f t="shared" si="97"/>
        <v>32</v>
      </c>
      <c r="G206" s="59">
        <f t="shared" si="100"/>
        <v>23</v>
      </c>
      <c r="H206" s="59"/>
      <c r="I206" s="54" t="str">
        <f t="shared" si="98"/>
        <v>Управление образования "Валуйского городского округа"</v>
      </c>
      <c r="J206" s="54" t="str">
        <f t="shared" si="99"/>
        <v xml:space="preserve"> МОУ СОШ №1 г.Валуйки </v>
      </c>
      <c r="K206" s="202"/>
      <c r="L206" s="64" t="s">
        <v>156</v>
      </c>
      <c r="M206" s="78" t="s">
        <v>60</v>
      </c>
      <c r="N206" s="60"/>
    </row>
    <row r="207" spans="1:14" s="28" customFormat="1" ht="81.599999999999994" customHeight="1" x14ac:dyDescent="0.3">
      <c r="A207" s="217">
        <v>56</v>
      </c>
      <c r="B207" s="54" t="str">
        <f t="shared" si="94"/>
        <v xml:space="preserve">ОГАПОУ "Валуйский колледж" </v>
      </c>
      <c r="C207" s="54" t="str">
        <f t="shared" si="95"/>
        <v>44.00.00 Образование и педагогические науки</v>
      </c>
      <c r="D207" s="139" t="str">
        <f t="shared" si="101"/>
        <v>44.02.02 Преподавание в начальных классах</v>
      </c>
      <c r="E207" s="59">
        <f t="shared" si="96"/>
        <v>3</v>
      </c>
      <c r="F207" s="59">
        <f t="shared" si="97"/>
        <v>32</v>
      </c>
      <c r="G207" s="59">
        <f t="shared" si="100"/>
        <v>23</v>
      </c>
      <c r="H207" s="59"/>
      <c r="I207" s="54" t="str">
        <f t="shared" si="98"/>
        <v>Управление образования "Валуйского городского округа"</v>
      </c>
      <c r="J207" s="54" t="str">
        <f t="shared" si="99"/>
        <v xml:space="preserve"> МОУ СОШ №1 г.Валуйки </v>
      </c>
      <c r="K207" s="202"/>
      <c r="L207" s="77" t="s">
        <v>157</v>
      </c>
      <c r="M207" s="78" t="s">
        <v>60</v>
      </c>
      <c r="N207" s="60"/>
    </row>
    <row r="208" spans="1:14" s="28" customFormat="1" ht="82.2" customHeight="1" x14ac:dyDescent="0.3">
      <c r="A208" s="217">
        <v>57</v>
      </c>
      <c r="B208" s="54" t="str">
        <f t="shared" si="94"/>
        <v xml:space="preserve">ОГАПОУ "Валуйский колледж" </v>
      </c>
      <c r="C208" s="54" t="str">
        <f t="shared" si="95"/>
        <v>44.00.00 Образование и педагогические науки</v>
      </c>
      <c r="D208" s="139" t="str">
        <f t="shared" si="101"/>
        <v>44.02.02 Преподавание в начальных классах</v>
      </c>
      <c r="E208" s="59">
        <f t="shared" si="96"/>
        <v>3</v>
      </c>
      <c r="F208" s="59">
        <f t="shared" si="97"/>
        <v>32</v>
      </c>
      <c r="G208" s="59">
        <f t="shared" si="100"/>
        <v>23</v>
      </c>
      <c r="H208" s="59"/>
      <c r="I208" s="54" t="str">
        <f t="shared" si="98"/>
        <v>Управление образования "Валуйского городского округа"</v>
      </c>
      <c r="J208" s="54" t="str">
        <f t="shared" si="99"/>
        <v xml:space="preserve"> МОУ СОШ №1 г.Валуйки </v>
      </c>
      <c r="K208" s="202"/>
      <c r="L208" s="77" t="s">
        <v>158</v>
      </c>
      <c r="M208" s="78" t="s">
        <v>60</v>
      </c>
      <c r="N208" s="60"/>
    </row>
    <row r="209" spans="1:14" s="28" customFormat="1" ht="87" customHeight="1" x14ac:dyDescent="0.3">
      <c r="A209" s="217">
        <v>58</v>
      </c>
      <c r="B209" s="54" t="str">
        <f t="shared" si="94"/>
        <v xml:space="preserve">ОГАПОУ "Валуйский колледж" </v>
      </c>
      <c r="C209" s="54" t="str">
        <f t="shared" si="95"/>
        <v>44.00.00 Образование и педагогические науки</v>
      </c>
      <c r="D209" s="139" t="str">
        <f t="shared" si="101"/>
        <v>44.02.02 Преподавание в начальных классах</v>
      </c>
      <c r="E209" s="59">
        <f t="shared" si="96"/>
        <v>3</v>
      </c>
      <c r="F209" s="59">
        <f t="shared" si="97"/>
        <v>32</v>
      </c>
      <c r="G209" s="59">
        <f t="shared" si="100"/>
        <v>23</v>
      </c>
      <c r="H209" s="59"/>
      <c r="I209" s="54" t="str">
        <f t="shared" si="98"/>
        <v>Управление образования "Валуйского городского округа"</v>
      </c>
      <c r="J209" s="54" t="str">
        <f t="shared" si="99"/>
        <v xml:space="preserve"> МОУ СОШ №1 г.Валуйки </v>
      </c>
      <c r="K209" s="202"/>
      <c r="L209" s="77" t="s">
        <v>67</v>
      </c>
      <c r="M209" s="78" t="s">
        <v>69</v>
      </c>
      <c r="N209" s="60"/>
    </row>
    <row r="210" spans="1:14" s="28" customFormat="1" ht="76.95" customHeight="1" x14ac:dyDescent="0.3">
      <c r="A210" s="217">
        <v>59</v>
      </c>
      <c r="B210" s="54" t="str">
        <f t="shared" si="94"/>
        <v xml:space="preserve">ОГАПОУ "Валуйский колледж" </v>
      </c>
      <c r="C210" s="54" t="str">
        <f t="shared" si="95"/>
        <v>44.00.00 Образование и педагогические науки</v>
      </c>
      <c r="D210" s="139" t="str">
        <f t="shared" si="101"/>
        <v>44.02.02 Преподавание в начальных классах</v>
      </c>
      <c r="E210" s="59">
        <f t="shared" si="96"/>
        <v>3</v>
      </c>
      <c r="F210" s="59">
        <f t="shared" si="97"/>
        <v>32</v>
      </c>
      <c r="G210" s="59">
        <f t="shared" si="100"/>
        <v>23</v>
      </c>
      <c r="H210" s="59"/>
      <c r="I210" s="54" t="str">
        <f t="shared" si="98"/>
        <v>Управление образования "Валуйского городского округа"</v>
      </c>
      <c r="J210" s="54" t="str">
        <f t="shared" si="99"/>
        <v xml:space="preserve"> МОУ СОШ №1 г.Валуйки </v>
      </c>
      <c r="K210" s="202"/>
      <c r="L210" s="84" t="s">
        <v>159</v>
      </c>
      <c r="M210" s="57" t="s">
        <v>60</v>
      </c>
      <c r="N210" s="60"/>
    </row>
    <row r="211" spans="1:14" s="28" customFormat="1" ht="76.2" customHeight="1" x14ac:dyDescent="0.3">
      <c r="A211" s="217">
        <v>60</v>
      </c>
      <c r="B211" s="54" t="str">
        <f t="shared" si="94"/>
        <v xml:space="preserve">ОГАПОУ "Валуйский колледж" </v>
      </c>
      <c r="C211" s="54" t="str">
        <f t="shared" si="95"/>
        <v>44.00.00 Образование и педагогические науки</v>
      </c>
      <c r="D211" s="139" t="str">
        <f t="shared" si="101"/>
        <v>44.02.02 Преподавание в начальных классах</v>
      </c>
      <c r="E211" s="59">
        <f t="shared" si="96"/>
        <v>3</v>
      </c>
      <c r="F211" s="59">
        <f t="shared" si="97"/>
        <v>32</v>
      </c>
      <c r="G211" s="59">
        <f t="shared" si="100"/>
        <v>23</v>
      </c>
      <c r="H211" s="59"/>
      <c r="I211" s="54" t="str">
        <f t="shared" si="98"/>
        <v>Управление образования "Валуйского городского округа"</v>
      </c>
      <c r="J211" s="54" t="str">
        <f t="shared" si="99"/>
        <v xml:space="preserve"> МОУ СОШ №1 г.Валуйки </v>
      </c>
      <c r="K211" s="202"/>
      <c r="L211" s="84" t="s">
        <v>206</v>
      </c>
      <c r="M211" s="57" t="s">
        <v>60</v>
      </c>
      <c r="N211" s="60"/>
    </row>
    <row r="212" spans="1:14" s="28" customFormat="1" ht="83.4" customHeight="1" x14ac:dyDescent="0.3">
      <c r="A212" s="203">
        <v>61</v>
      </c>
      <c r="B212" s="54" t="str">
        <f t="shared" ref="B212:B224" si="102">B211</f>
        <v xml:space="preserve">ОГАПОУ "Валуйский колледж" </v>
      </c>
      <c r="C212" s="54" t="str">
        <f t="shared" ref="C212:C224" si="103">C211</f>
        <v>44.00.00 Образование и педагогические науки</v>
      </c>
      <c r="D212" s="139" t="str">
        <f t="shared" ref="D212:D224" si="104">D211</f>
        <v>44.02.02 Преподавание в начальных классах</v>
      </c>
      <c r="E212" s="59">
        <f t="shared" ref="E212:E224" si="105">E211</f>
        <v>3</v>
      </c>
      <c r="F212" s="59">
        <f t="shared" ref="F212:F224" si="106">F211</f>
        <v>32</v>
      </c>
      <c r="G212" s="59">
        <f t="shared" ref="G212:G224" si="107">G211</f>
        <v>23</v>
      </c>
      <c r="H212" s="59"/>
      <c r="I212" s="54" t="str">
        <f t="shared" ref="I212:I224" si="108">I211</f>
        <v>Управление образования "Валуйского городского округа"</v>
      </c>
      <c r="J212" s="54" t="s">
        <v>66</v>
      </c>
      <c r="K212" s="202">
        <v>13</v>
      </c>
      <c r="L212" s="77" t="s">
        <v>63</v>
      </c>
      <c r="M212" s="57" t="s">
        <v>60</v>
      </c>
      <c r="N212" s="60"/>
    </row>
    <row r="213" spans="1:14" s="28" customFormat="1" ht="81.599999999999994" customHeight="1" x14ac:dyDescent="0.35">
      <c r="A213" s="217">
        <v>62</v>
      </c>
      <c r="B213" s="54" t="str">
        <f t="shared" si="102"/>
        <v xml:space="preserve">ОГАПОУ "Валуйский колледж" </v>
      </c>
      <c r="C213" s="54" t="str">
        <f t="shared" si="103"/>
        <v>44.00.00 Образование и педагогические науки</v>
      </c>
      <c r="D213" s="139" t="str">
        <f t="shared" si="104"/>
        <v>44.02.02 Преподавание в начальных классах</v>
      </c>
      <c r="E213" s="59">
        <f t="shared" si="105"/>
        <v>3</v>
      </c>
      <c r="F213" s="59">
        <f t="shared" si="106"/>
        <v>32</v>
      </c>
      <c r="G213" s="59">
        <f t="shared" si="107"/>
        <v>23</v>
      </c>
      <c r="H213" s="59"/>
      <c r="I213" s="54" t="str">
        <f t="shared" si="108"/>
        <v>Управление образования "Валуйского городского округа"</v>
      </c>
      <c r="J213" s="54" t="str">
        <f t="shared" ref="J213:J224" si="109">$J$212</f>
        <v>МОУ СОШ №2 с УИОП г.Валуйки</v>
      </c>
      <c r="K213" s="202"/>
      <c r="L213" s="66" t="s">
        <v>132</v>
      </c>
      <c r="M213" s="83" t="s">
        <v>60</v>
      </c>
      <c r="N213" s="60"/>
    </row>
    <row r="214" spans="1:14" s="28" customFormat="1" ht="82.2" customHeight="1" x14ac:dyDescent="0.3">
      <c r="A214" s="217">
        <v>63</v>
      </c>
      <c r="B214" s="54" t="str">
        <f t="shared" si="102"/>
        <v xml:space="preserve">ОГАПОУ "Валуйский колледж" </v>
      </c>
      <c r="C214" s="54" t="str">
        <f t="shared" si="103"/>
        <v>44.00.00 Образование и педагогические науки</v>
      </c>
      <c r="D214" s="139" t="str">
        <f t="shared" si="104"/>
        <v>44.02.02 Преподавание в начальных классах</v>
      </c>
      <c r="E214" s="59">
        <f t="shared" si="105"/>
        <v>3</v>
      </c>
      <c r="F214" s="59">
        <f t="shared" si="106"/>
        <v>32</v>
      </c>
      <c r="G214" s="59">
        <f t="shared" si="107"/>
        <v>23</v>
      </c>
      <c r="H214" s="59"/>
      <c r="I214" s="54" t="str">
        <f t="shared" si="108"/>
        <v>Управление образования "Валуйского городского округа"</v>
      </c>
      <c r="J214" s="54" t="str">
        <f t="shared" si="109"/>
        <v>МОУ СОШ №2 с УИОП г.Валуйки</v>
      </c>
      <c r="K214" s="202"/>
      <c r="L214" s="77" t="s">
        <v>161</v>
      </c>
      <c r="M214" s="83" t="s">
        <v>60</v>
      </c>
      <c r="N214" s="60"/>
    </row>
    <row r="215" spans="1:14" s="28" customFormat="1" ht="85.95" customHeight="1" x14ac:dyDescent="0.35">
      <c r="A215" s="217">
        <v>64</v>
      </c>
      <c r="B215" s="54" t="str">
        <f t="shared" si="102"/>
        <v xml:space="preserve">ОГАПОУ "Валуйский колледж" </v>
      </c>
      <c r="C215" s="54" t="str">
        <f t="shared" si="103"/>
        <v>44.00.00 Образование и педагогические науки</v>
      </c>
      <c r="D215" s="139" t="str">
        <f t="shared" si="104"/>
        <v>44.02.02 Преподавание в начальных классах</v>
      </c>
      <c r="E215" s="59">
        <f t="shared" si="105"/>
        <v>3</v>
      </c>
      <c r="F215" s="59">
        <f t="shared" si="106"/>
        <v>32</v>
      </c>
      <c r="G215" s="59">
        <f t="shared" si="107"/>
        <v>23</v>
      </c>
      <c r="H215" s="59"/>
      <c r="I215" s="54" t="str">
        <f t="shared" si="108"/>
        <v>Управление образования "Валуйского городского округа"</v>
      </c>
      <c r="J215" s="54" t="str">
        <f t="shared" si="109"/>
        <v>МОУ СОШ №2 с УИОП г.Валуйки</v>
      </c>
      <c r="K215" s="202"/>
      <c r="L215" s="66" t="s">
        <v>162</v>
      </c>
      <c r="M215" s="83" t="s">
        <v>60</v>
      </c>
      <c r="N215" s="60"/>
    </row>
    <row r="216" spans="1:14" s="28" customFormat="1" ht="76.95" customHeight="1" x14ac:dyDescent="0.35">
      <c r="A216" s="217">
        <v>65</v>
      </c>
      <c r="B216" s="54" t="str">
        <f t="shared" si="102"/>
        <v xml:space="preserve">ОГАПОУ "Валуйский колледж" </v>
      </c>
      <c r="C216" s="54" t="str">
        <f t="shared" si="103"/>
        <v>44.00.00 Образование и педагогические науки</v>
      </c>
      <c r="D216" s="139" t="str">
        <f t="shared" si="104"/>
        <v>44.02.02 Преподавание в начальных классах</v>
      </c>
      <c r="E216" s="59">
        <f t="shared" si="105"/>
        <v>3</v>
      </c>
      <c r="F216" s="59">
        <f t="shared" si="106"/>
        <v>32</v>
      </c>
      <c r="G216" s="59">
        <f t="shared" si="107"/>
        <v>23</v>
      </c>
      <c r="H216" s="59"/>
      <c r="I216" s="54" t="str">
        <f t="shared" si="108"/>
        <v>Управление образования "Валуйского городского округа"</v>
      </c>
      <c r="J216" s="54" t="str">
        <f t="shared" si="109"/>
        <v>МОУ СОШ №2 с УИОП г.Валуйки</v>
      </c>
      <c r="K216" s="202"/>
      <c r="L216" s="66" t="s">
        <v>163</v>
      </c>
      <c r="M216" s="83" t="s">
        <v>60</v>
      </c>
      <c r="N216" s="60"/>
    </row>
    <row r="217" spans="1:14" s="28" customFormat="1" ht="79.2" customHeight="1" x14ac:dyDescent="0.3">
      <c r="A217" s="217">
        <v>66</v>
      </c>
      <c r="B217" s="54" t="str">
        <f t="shared" si="102"/>
        <v xml:space="preserve">ОГАПОУ "Валуйский колледж" </v>
      </c>
      <c r="C217" s="54" t="str">
        <f t="shared" si="103"/>
        <v>44.00.00 Образование и педагогические науки</v>
      </c>
      <c r="D217" s="139" t="str">
        <f t="shared" si="104"/>
        <v>44.02.02 Преподавание в начальных классах</v>
      </c>
      <c r="E217" s="59">
        <f t="shared" si="105"/>
        <v>3</v>
      </c>
      <c r="F217" s="59">
        <f t="shared" si="106"/>
        <v>32</v>
      </c>
      <c r="G217" s="59">
        <f t="shared" si="107"/>
        <v>23</v>
      </c>
      <c r="H217" s="59"/>
      <c r="I217" s="54" t="str">
        <f t="shared" si="108"/>
        <v>Управление образования "Валуйского городского округа"</v>
      </c>
      <c r="J217" s="54" t="str">
        <f t="shared" si="109"/>
        <v>МОУ СОШ №2 с УИОП г.Валуйки</v>
      </c>
      <c r="K217" s="202"/>
      <c r="L217" s="77" t="s">
        <v>164</v>
      </c>
      <c r="M217" s="57" t="s">
        <v>60</v>
      </c>
      <c r="N217" s="60"/>
    </row>
    <row r="218" spans="1:14" s="28" customFormat="1" ht="76.95" customHeight="1" x14ac:dyDescent="0.3">
      <c r="A218" s="217">
        <v>67</v>
      </c>
      <c r="B218" s="54" t="str">
        <f t="shared" si="102"/>
        <v xml:space="preserve">ОГАПОУ "Валуйский колледж" </v>
      </c>
      <c r="C218" s="54" t="str">
        <f t="shared" si="103"/>
        <v>44.00.00 Образование и педагогические науки</v>
      </c>
      <c r="D218" s="139" t="str">
        <f t="shared" si="104"/>
        <v>44.02.02 Преподавание в начальных классах</v>
      </c>
      <c r="E218" s="59">
        <f t="shared" si="105"/>
        <v>3</v>
      </c>
      <c r="F218" s="59">
        <f t="shared" si="106"/>
        <v>32</v>
      </c>
      <c r="G218" s="59">
        <f t="shared" si="107"/>
        <v>23</v>
      </c>
      <c r="H218" s="59"/>
      <c r="I218" s="54" t="str">
        <f t="shared" si="108"/>
        <v>Управление образования "Валуйского городского округа"</v>
      </c>
      <c r="J218" s="54" t="str">
        <f t="shared" si="109"/>
        <v>МОУ СОШ №2 с УИОП г.Валуйки</v>
      </c>
      <c r="K218" s="202"/>
      <c r="L218" s="77" t="s">
        <v>165</v>
      </c>
      <c r="M218" s="57" t="s">
        <v>60</v>
      </c>
      <c r="N218" s="60"/>
    </row>
    <row r="219" spans="1:14" s="28" customFormat="1" ht="81" customHeight="1" x14ac:dyDescent="0.3">
      <c r="A219" s="217">
        <v>68</v>
      </c>
      <c r="B219" s="54" t="str">
        <f t="shared" si="102"/>
        <v xml:space="preserve">ОГАПОУ "Валуйский колледж" </v>
      </c>
      <c r="C219" s="54" t="str">
        <f t="shared" si="103"/>
        <v>44.00.00 Образование и педагогические науки</v>
      </c>
      <c r="D219" s="139" t="str">
        <f t="shared" si="104"/>
        <v>44.02.02 Преподавание в начальных классах</v>
      </c>
      <c r="E219" s="59">
        <f t="shared" si="105"/>
        <v>3</v>
      </c>
      <c r="F219" s="59">
        <f t="shared" si="106"/>
        <v>32</v>
      </c>
      <c r="G219" s="59">
        <f t="shared" si="107"/>
        <v>23</v>
      </c>
      <c r="H219" s="59"/>
      <c r="I219" s="54" t="str">
        <f t="shared" si="108"/>
        <v>Управление образования "Валуйского городского округа"</v>
      </c>
      <c r="J219" s="54" t="str">
        <f t="shared" si="109"/>
        <v>МОУ СОШ №2 с УИОП г.Валуйки</v>
      </c>
      <c r="K219" s="202"/>
      <c r="L219" s="77" t="s">
        <v>65</v>
      </c>
      <c r="M219" s="57" t="s">
        <v>60</v>
      </c>
      <c r="N219" s="60"/>
    </row>
    <row r="220" spans="1:14" s="28" customFormat="1" ht="78.599999999999994" customHeight="1" x14ac:dyDescent="0.3">
      <c r="A220" s="217">
        <v>69</v>
      </c>
      <c r="B220" s="54" t="str">
        <f t="shared" si="102"/>
        <v xml:space="preserve">ОГАПОУ "Валуйский колледж" </v>
      </c>
      <c r="C220" s="54" t="str">
        <f t="shared" si="103"/>
        <v>44.00.00 Образование и педагогические науки</v>
      </c>
      <c r="D220" s="139" t="str">
        <f t="shared" si="104"/>
        <v>44.02.02 Преподавание в начальных классах</v>
      </c>
      <c r="E220" s="59">
        <f t="shared" si="105"/>
        <v>3</v>
      </c>
      <c r="F220" s="59">
        <f t="shared" si="106"/>
        <v>32</v>
      </c>
      <c r="G220" s="59">
        <f t="shared" si="107"/>
        <v>23</v>
      </c>
      <c r="H220" s="59"/>
      <c r="I220" s="54" t="str">
        <f t="shared" si="108"/>
        <v>Управление образования "Валуйского городского округа"</v>
      </c>
      <c r="J220" s="54" t="str">
        <f t="shared" si="109"/>
        <v>МОУ СОШ №2 с УИОП г.Валуйки</v>
      </c>
      <c r="K220" s="202"/>
      <c r="L220" s="77" t="s">
        <v>166</v>
      </c>
      <c r="M220" s="57" t="s">
        <v>60</v>
      </c>
      <c r="N220" s="60"/>
    </row>
    <row r="221" spans="1:14" s="28" customFormat="1" ht="81.599999999999994" customHeight="1" x14ac:dyDescent="0.3">
      <c r="A221" s="217">
        <v>70</v>
      </c>
      <c r="B221" s="54" t="str">
        <f t="shared" si="102"/>
        <v xml:space="preserve">ОГАПОУ "Валуйский колледж" </v>
      </c>
      <c r="C221" s="54" t="str">
        <f t="shared" si="103"/>
        <v>44.00.00 Образование и педагогические науки</v>
      </c>
      <c r="D221" s="139" t="str">
        <f t="shared" si="104"/>
        <v>44.02.02 Преподавание в начальных классах</v>
      </c>
      <c r="E221" s="59">
        <f t="shared" si="105"/>
        <v>3</v>
      </c>
      <c r="F221" s="59">
        <f t="shared" si="106"/>
        <v>32</v>
      </c>
      <c r="G221" s="59">
        <f t="shared" si="107"/>
        <v>23</v>
      </c>
      <c r="H221" s="59"/>
      <c r="I221" s="54" t="str">
        <f t="shared" si="108"/>
        <v>Управление образования "Валуйского городского округа"</v>
      </c>
      <c r="J221" s="54" t="str">
        <f t="shared" si="109"/>
        <v>МОУ СОШ №2 с УИОП г.Валуйки</v>
      </c>
      <c r="K221" s="202"/>
      <c r="L221" s="77" t="s">
        <v>167</v>
      </c>
      <c r="M221" s="57" t="s">
        <v>60</v>
      </c>
      <c r="N221" s="60"/>
    </row>
    <row r="222" spans="1:14" s="28" customFormat="1" ht="75" customHeight="1" x14ac:dyDescent="0.3">
      <c r="A222" s="217">
        <v>71</v>
      </c>
      <c r="B222" s="54" t="str">
        <f t="shared" si="102"/>
        <v xml:space="preserve">ОГАПОУ "Валуйский колледж" </v>
      </c>
      <c r="C222" s="54" t="str">
        <f t="shared" si="103"/>
        <v>44.00.00 Образование и педагогические науки</v>
      </c>
      <c r="D222" s="139" t="str">
        <f t="shared" si="104"/>
        <v>44.02.02 Преподавание в начальных классах</v>
      </c>
      <c r="E222" s="59">
        <f t="shared" si="105"/>
        <v>3</v>
      </c>
      <c r="F222" s="59">
        <f t="shared" si="106"/>
        <v>32</v>
      </c>
      <c r="G222" s="59">
        <f t="shared" si="107"/>
        <v>23</v>
      </c>
      <c r="H222" s="59"/>
      <c r="I222" s="54" t="str">
        <f t="shared" si="108"/>
        <v>Управление образования "Валуйского городского округа"</v>
      </c>
      <c r="J222" s="54" t="str">
        <f t="shared" si="109"/>
        <v>МОУ СОШ №2 с УИОП г.Валуйки</v>
      </c>
      <c r="K222" s="202"/>
      <c r="L222" s="77" t="s">
        <v>97</v>
      </c>
      <c r="M222" s="57" t="s">
        <v>60</v>
      </c>
      <c r="N222" s="60"/>
    </row>
    <row r="223" spans="1:14" s="28" customFormat="1" ht="75.599999999999994" customHeight="1" x14ac:dyDescent="0.3">
      <c r="A223" s="217">
        <v>72</v>
      </c>
      <c r="B223" s="54" t="str">
        <f t="shared" si="102"/>
        <v xml:space="preserve">ОГАПОУ "Валуйский колледж" </v>
      </c>
      <c r="C223" s="54" t="str">
        <f t="shared" si="103"/>
        <v>44.00.00 Образование и педагогические науки</v>
      </c>
      <c r="D223" s="139" t="str">
        <f t="shared" si="104"/>
        <v>44.02.02 Преподавание в начальных классах</v>
      </c>
      <c r="E223" s="59">
        <f t="shared" si="105"/>
        <v>3</v>
      </c>
      <c r="F223" s="59">
        <f t="shared" si="106"/>
        <v>32</v>
      </c>
      <c r="G223" s="59">
        <f t="shared" si="107"/>
        <v>23</v>
      </c>
      <c r="H223" s="59"/>
      <c r="I223" s="54" t="str">
        <f t="shared" si="108"/>
        <v>Управление образования "Валуйского городского округа"</v>
      </c>
      <c r="J223" s="54" t="str">
        <f t="shared" si="109"/>
        <v>МОУ СОШ №2 с УИОП г.Валуйки</v>
      </c>
      <c r="K223" s="202"/>
      <c r="L223" s="77" t="s">
        <v>64</v>
      </c>
      <c r="M223" s="57" t="s">
        <v>60</v>
      </c>
      <c r="N223" s="60"/>
    </row>
    <row r="224" spans="1:14" s="28" customFormat="1" ht="78" customHeight="1" x14ac:dyDescent="0.3">
      <c r="A224" s="217">
        <v>73</v>
      </c>
      <c r="B224" s="54" t="str">
        <f t="shared" si="102"/>
        <v xml:space="preserve">ОГАПОУ "Валуйский колледж" </v>
      </c>
      <c r="C224" s="54" t="str">
        <f t="shared" si="103"/>
        <v>44.00.00 Образование и педагогические науки</v>
      </c>
      <c r="D224" s="139" t="str">
        <f t="shared" si="104"/>
        <v>44.02.02 Преподавание в начальных классах</v>
      </c>
      <c r="E224" s="59">
        <f t="shared" si="105"/>
        <v>3</v>
      </c>
      <c r="F224" s="59">
        <f t="shared" si="106"/>
        <v>32</v>
      </c>
      <c r="G224" s="59">
        <f t="shared" si="107"/>
        <v>23</v>
      </c>
      <c r="H224" s="59"/>
      <c r="I224" s="54" t="str">
        <f t="shared" si="108"/>
        <v>Управление образования "Валуйского городского округа"</v>
      </c>
      <c r="J224" s="54" t="str">
        <f t="shared" si="109"/>
        <v>МОУ СОШ №2 с УИОП г.Валуйки</v>
      </c>
      <c r="K224" s="202"/>
      <c r="L224" s="77" t="s">
        <v>68</v>
      </c>
      <c r="M224" s="78" t="s">
        <v>69</v>
      </c>
      <c r="N224" s="60"/>
    </row>
    <row r="225" spans="1:14" s="28" customFormat="1" ht="64.95" customHeight="1" x14ac:dyDescent="0.3">
      <c r="A225" s="217">
        <v>74</v>
      </c>
      <c r="B225" s="54" t="str">
        <f t="shared" ref="B225:I232" si="110">B224</f>
        <v xml:space="preserve">ОГАПОУ "Валуйский колледж" </v>
      </c>
      <c r="C225" s="54" t="str">
        <f t="shared" si="110"/>
        <v>44.00.00 Образование и педагогические науки</v>
      </c>
      <c r="D225" s="139" t="str">
        <f t="shared" si="110"/>
        <v>44.02.02 Преподавание в начальных классах</v>
      </c>
      <c r="E225" s="59">
        <f t="shared" si="110"/>
        <v>3</v>
      </c>
      <c r="F225" s="59">
        <f t="shared" si="110"/>
        <v>32</v>
      </c>
      <c r="G225" s="59">
        <v>3</v>
      </c>
      <c r="H225" s="59"/>
      <c r="I225" s="54" t="str">
        <f t="shared" si="110"/>
        <v>Управление образования "Валуйского городского округа"</v>
      </c>
      <c r="J225" s="219" t="s">
        <v>220</v>
      </c>
      <c r="K225" s="211">
        <v>2</v>
      </c>
      <c r="L225" s="77" t="s">
        <v>221</v>
      </c>
      <c r="M225" s="57" t="s">
        <v>60</v>
      </c>
      <c r="N225" s="60"/>
    </row>
    <row r="226" spans="1:14" s="28" customFormat="1" ht="80.400000000000006" customHeight="1" x14ac:dyDescent="0.3">
      <c r="A226" s="217">
        <v>75</v>
      </c>
      <c r="B226" s="54" t="str">
        <f t="shared" si="110"/>
        <v xml:space="preserve">ОГАПОУ "Валуйский колледж" </v>
      </c>
      <c r="C226" s="54" t="str">
        <f t="shared" si="110"/>
        <v>44.00.00 Образование и педагогические науки</v>
      </c>
      <c r="D226" s="139" t="str">
        <f t="shared" si="110"/>
        <v>44.02.02 Преподавание в начальных классах</v>
      </c>
      <c r="E226" s="59">
        <f t="shared" si="110"/>
        <v>3</v>
      </c>
      <c r="F226" s="59">
        <f t="shared" si="110"/>
        <v>32</v>
      </c>
      <c r="G226" s="59">
        <v>3</v>
      </c>
      <c r="H226" s="59"/>
      <c r="I226" s="54" t="str">
        <f t="shared" si="110"/>
        <v>Управление образования "Валуйского городского округа"</v>
      </c>
      <c r="J226" s="219" t="str">
        <f>$J$225</f>
        <v xml:space="preserve">МОУ «СОШ №5» г. Валуйки </v>
      </c>
      <c r="K226" s="211"/>
      <c r="L226" s="77" t="s">
        <v>222</v>
      </c>
      <c r="M226" s="57" t="s">
        <v>60</v>
      </c>
      <c r="N226" s="60"/>
    </row>
    <row r="227" spans="1:14" s="28" customFormat="1" ht="79.95" customHeight="1" x14ac:dyDescent="0.3">
      <c r="A227" s="217">
        <v>76</v>
      </c>
      <c r="B227" s="54" t="str">
        <f t="shared" si="110"/>
        <v xml:space="preserve">ОГАПОУ "Валуйский колледж" </v>
      </c>
      <c r="C227" s="54" t="str">
        <f t="shared" si="110"/>
        <v>44.00.00 Образование и педагогические науки</v>
      </c>
      <c r="D227" s="139" t="str">
        <f t="shared" si="110"/>
        <v>44.02.02 Преподавание в начальных классах</v>
      </c>
      <c r="E227" s="59">
        <f t="shared" si="110"/>
        <v>3</v>
      </c>
      <c r="F227" s="59">
        <f t="shared" si="110"/>
        <v>32</v>
      </c>
      <c r="G227" s="59">
        <v>2</v>
      </c>
      <c r="H227" s="59"/>
      <c r="I227" s="54" t="str">
        <f t="shared" si="110"/>
        <v>Управление образования "Валуйского городского округа"</v>
      </c>
      <c r="J227" s="212" t="s">
        <v>223</v>
      </c>
      <c r="K227" s="211">
        <v>2</v>
      </c>
      <c r="L227" s="72" t="s">
        <v>224</v>
      </c>
      <c r="M227" s="57" t="s">
        <v>60</v>
      </c>
      <c r="N227" s="60"/>
    </row>
    <row r="228" spans="1:14" s="28" customFormat="1" ht="79.2" customHeight="1" x14ac:dyDescent="0.3">
      <c r="A228" s="217">
        <v>77</v>
      </c>
      <c r="B228" s="54" t="str">
        <f t="shared" si="110"/>
        <v xml:space="preserve">ОГАПОУ "Валуйский колледж" </v>
      </c>
      <c r="C228" s="54" t="str">
        <f t="shared" si="110"/>
        <v>44.00.00 Образование и педагогические науки</v>
      </c>
      <c r="D228" s="139" t="str">
        <f t="shared" si="110"/>
        <v>44.02.02 Преподавание в начальных классах</v>
      </c>
      <c r="E228" s="59">
        <f t="shared" si="110"/>
        <v>3</v>
      </c>
      <c r="F228" s="59">
        <f t="shared" si="110"/>
        <v>32</v>
      </c>
      <c r="G228" s="59">
        <v>2</v>
      </c>
      <c r="H228" s="59"/>
      <c r="I228" s="54" t="str">
        <f t="shared" si="110"/>
        <v>Управление образования "Валуйского городского округа"</v>
      </c>
      <c r="J228" s="212" t="str">
        <f>$J$227</f>
        <v xml:space="preserve">МОУ «СОШ №3» г. Валуйки </v>
      </c>
      <c r="K228" s="211"/>
      <c r="L228" s="72" t="s">
        <v>225</v>
      </c>
      <c r="M228" s="57" t="s">
        <v>60</v>
      </c>
      <c r="N228" s="60"/>
    </row>
    <row r="229" spans="1:14" s="28" customFormat="1" ht="81" customHeight="1" x14ac:dyDescent="0.3">
      <c r="A229" s="217">
        <v>78</v>
      </c>
      <c r="B229" s="54" t="str">
        <f t="shared" si="110"/>
        <v xml:space="preserve">ОГАПОУ "Валуйский колледж" </v>
      </c>
      <c r="C229" s="54" t="str">
        <f t="shared" si="110"/>
        <v>44.00.00 Образование и педагогические науки</v>
      </c>
      <c r="D229" s="139" t="str">
        <f t="shared" si="110"/>
        <v>44.02.02 Преподавание в начальных классах</v>
      </c>
      <c r="E229" s="59">
        <f t="shared" si="110"/>
        <v>3</v>
      </c>
      <c r="F229" s="59">
        <f t="shared" si="110"/>
        <v>32</v>
      </c>
      <c r="G229" s="59">
        <v>4</v>
      </c>
      <c r="H229" s="59"/>
      <c r="I229" s="54" t="str">
        <f t="shared" si="110"/>
        <v>Управление образования "Валуйского городского округа"</v>
      </c>
      <c r="J229" s="56" t="s">
        <v>168</v>
      </c>
      <c r="K229" s="202">
        <v>1</v>
      </c>
      <c r="L229" s="77" t="s">
        <v>205</v>
      </c>
      <c r="M229" s="81" t="s">
        <v>109</v>
      </c>
      <c r="N229" s="103">
        <v>4</v>
      </c>
    </row>
    <row r="230" spans="1:14" s="28" customFormat="1" ht="86.4" customHeight="1" x14ac:dyDescent="0.3">
      <c r="A230" s="217">
        <v>79</v>
      </c>
      <c r="B230" s="54" t="str">
        <f t="shared" si="110"/>
        <v xml:space="preserve">ОГАПОУ "Валуйский колледж" </v>
      </c>
      <c r="C230" s="54" t="str">
        <f t="shared" si="110"/>
        <v>44.00.00 Образование и педагогические науки</v>
      </c>
      <c r="D230" s="139" t="str">
        <f t="shared" si="110"/>
        <v>44.02.02 Преподавание в начальных классах</v>
      </c>
      <c r="E230" s="59">
        <f t="shared" si="110"/>
        <v>3</v>
      </c>
      <c r="F230" s="59">
        <f t="shared" si="110"/>
        <v>32</v>
      </c>
      <c r="G230" s="59">
        <v>2</v>
      </c>
      <c r="H230" s="59"/>
      <c r="I230" s="54"/>
      <c r="J230" s="64" t="s">
        <v>226</v>
      </c>
      <c r="K230" s="202">
        <v>1</v>
      </c>
      <c r="L230" s="77" t="s">
        <v>227</v>
      </c>
      <c r="M230" s="57" t="s">
        <v>60</v>
      </c>
      <c r="N230" s="76"/>
    </row>
    <row r="231" spans="1:14" s="28" customFormat="1" ht="72" customHeight="1" x14ac:dyDescent="0.3">
      <c r="A231" s="217">
        <v>80</v>
      </c>
      <c r="B231" s="54" t="str">
        <f t="shared" si="110"/>
        <v xml:space="preserve">ОГАПОУ "Валуйский колледж" </v>
      </c>
      <c r="C231" s="54" t="str">
        <f t="shared" si="110"/>
        <v>44.00.00 Образование и педагогические науки</v>
      </c>
      <c r="D231" s="139" t="str">
        <f t="shared" si="110"/>
        <v>44.02.02 Преподавание в начальных классах</v>
      </c>
      <c r="E231" s="59">
        <f t="shared" si="110"/>
        <v>3</v>
      </c>
      <c r="F231" s="59">
        <f t="shared" si="110"/>
        <v>32</v>
      </c>
      <c r="G231" s="59">
        <v>1</v>
      </c>
      <c r="H231" s="59"/>
      <c r="I231" s="54"/>
      <c r="J231" s="64" t="s">
        <v>218</v>
      </c>
      <c r="K231" s="202">
        <v>1</v>
      </c>
      <c r="L231" s="77" t="s">
        <v>219</v>
      </c>
      <c r="M231" s="81" t="s">
        <v>215</v>
      </c>
      <c r="N231" s="76"/>
    </row>
    <row r="232" spans="1:14" s="28" customFormat="1" ht="82.5" customHeight="1" x14ac:dyDescent="0.3">
      <c r="A232" s="217">
        <v>81</v>
      </c>
      <c r="B232" s="54" t="str">
        <f t="shared" si="110"/>
        <v xml:space="preserve">ОГАПОУ "Валуйский колледж" </v>
      </c>
      <c r="C232" s="54" t="str">
        <f t="shared" si="110"/>
        <v>44.00.00 Образование и педагогические науки</v>
      </c>
      <c r="D232" s="139" t="str">
        <f t="shared" si="110"/>
        <v>44.02.02 Преподавание в начальных классах</v>
      </c>
      <c r="E232" s="59">
        <f t="shared" si="110"/>
        <v>3</v>
      </c>
      <c r="F232" s="59">
        <f t="shared" si="110"/>
        <v>32</v>
      </c>
      <c r="G232" s="59">
        <f t="shared" si="110"/>
        <v>1</v>
      </c>
      <c r="H232" s="59"/>
      <c r="I232" s="54"/>
      <c r="J232" s="56" t="s">
        <v>229</v>
      </c>
      <c r="K232" s="202">
        <v>1</v>
      </c>
      <c r="L232" s="56" t="s">
        <v>228</v>
      </c>
      <c r="M232" s="55" t="s">
        <v>60</v>
      </c>
      <c r="N232" s="76"/>
    </row>
    <row r="233" spans="1:14" s="28" customFormat="1" ht="79.95" customHeight="1" x14ac:dyDescent="0.3">
      <c r="A233" s="139">
        <v>82</v>
      </c>
      <c r="B233" s="54" t="s">
        <v>53</v>
      </c>
      <c r="C233" s="54" t="s">
        <v>54</v>
      </c>
      <c r="D233" s="139" t="s">
        <v>55</v>
      </c>
      <c r="E233" s="59">
        <v>4</v>
      </c>
      <c r="F233" s="59">
        <v>41</v>
      </c>
      <c r="G233" s="59">
        <v>5</v>
      </c>
      <c r="H233" s="59"/>
      <c r="I233" s="54" t="s">
        <v>105</v>
      </c>
      <c r="J233" s="219" t="s">
        <v>87</v>
      </c>
      <c r="K233" s="211">
        <v>7</v>
      </c>
      <c r="L233" s="77" t="s">
        <v>149</v>
      </c>
      <c r="M233" s="57" t="s">
        <v>60</v>
      </c>
      <c r="N233" s="60"/>
    </row>
    <row r="234" spans="1:14" s="28" customFormat="1" ht="87" customHeight="1" x14ac:dyDescent="0.3">
      <c r="A234" s="139">
        <v>83</v>
      </c>
      <c r="B234" s="54" t="str">
        <f t="shared" ref="B234:B257" si="111">B233</f>
        <v xml:space="preserve">ОГАПОУ "Валуйский колледж" </v>
      </c>
      <c r="C234" s="54" t="str">
        <f t="shared" ref="C234:C257" si="112">C233</f>
        <v>44.00.00 Образование и педагогические науки</v>
      </c>
      <c r="D234" s="54" t="s">
        <v>104</v>
      </c>
      <c r="E234" s="59">
        <f t="shared" ref="E234:E257" si="113">E233</f>
        <v>4</v>
      </c>
      <c r="F234" s="59">
        <f t="shared" ref="F234:F257" si="114">F233</f>
        <v>41</v>
      </c>
      <c r="G234" s="59">
        <v>5</v>
      </c>
      <c r="H234" s="59"/>
      <c r="I234" s="54" t="str">
        <f t="shared" ref="I234:I257" si="115">I233</f>
        <v>Управление образования "Валуйского городского округа"</v>
      </c>
      <c r="J234" s="219" t="str">
        <f t="shared" ref="J234:J239" si="116">$J$233</f>
        <v xml:space="preserve">МОУ СОШ №1 г.Валуйки </v>
      </c>
      <c r="K234" s="211"/>
      <c r="L234" s="64" t="s">
        <v>151</v>
      </c>
      <c r="M234" s="57" t="s">
        <v>60</v>
      </c>
      <c r="N234" s="60"/>
    </row>
    <row r="235" spans="1:14" s="28" customFormat="1" ht="81.599999999999994" customHeight="1" x14ac:dyDescent="0.3">
      <c r="A235" s="139">
        <v>84</v>
      </c>
      <c r="B235" s="54" t="str">
        <f t="shared" si="111"/>
        <v xml:space="preserve">ОГАПОУ "Валуйский колледж" </v>
      </c>
      <c r="C235" s="54" t="str">
        <f t="shared" si="112"/>
        <v>44.00.00 Образование и педагогические науки</v>
      </c>
      <c r="D235" s="54" t="s">
        <v>104</v>
      </c>
      <c r="E235" s="59">
        <f t="shared" si="113"/>
        <v>4</v>
      </c>
      <c r="F235" s="59">
        <f t="shared" si="114"/>
        <v>41</v>
      </c>
      <c r="G235" s="59">
        <v>5</v>
      </c>
      <c r="H235" s="59"/>
      <c r="I235" s="54" t="str">
        <f t="shared" si="115"/>
        <v>Управление образования "Валуйского городского округа"</v>
      </c>
      <c r="J235" s="219" t="str">
        <f t="shared" si="116"/>
        <v xml:space="preserve">МОУ СОШ №1 г.Валуйки </v>
      </c>
      <c r="K235" s="211"/>
      <c r="L235" s="64" t="s">
        <v>156</v>
      </c>
      <c r="M235" s="57" t="s">
        <v>60</v>
      </c>
      <c r="N235" s="60"/>
    </row>
    <row r="236" spans="1:14" s="28" customFormat="1" ht="81" customHeight="1" x14ac:dyDescent="0.3">
      <c r="A236" s="139">
        <v>85</v>
      </c>
      <c r="B236" s="54" t="str">
        <f t="shared" si="111"/>
        <v xml:space="preserve">ОГАПОУ "Валуйский колледж" </v>
      </c>
      <c r="C236" s="54" t="str">
        <f t="shared" si="112"/>
        <v>44.00.00 Образование и педагогические науки</v>
      </c>
      <c r="D236" s="54" t="s">
        <v>104</v>
      </c>
      <c r="E236" s="59">
        <f t="shared" si="113"/>
        <v>4</v>
      </c>
      <c r="F236" s="59">
        <f t="shared" si="114"/>
        <v>41</v>
      </c>
      <c r="G236" s="59">
        <v>5</v>
      </c>
      <c r="H236" s="59"/>
      <c r="I236" s="54" t="str">
        <f t="shared" si="115"/>
        <v>Управление образования "Валуйского городского округа"</v>
      </c>
      <c r="J236" s="219" t="str">
        <f t="shared" si="116"/>
        <v xml:space="preserve">МОУ СОШ №1 г.Валуйки </v>
      </c>
      <c r="K236" s="211"/>
      <c r="L236" s="64" t="s">
        <v>236</v>
      </c>
      <c r="M236" s="57" t="s">
        <v>60</v>
      </c>
      <c r="N236" s="60"/>
    </row>
    <row r="237" spans="1:14" s="28" customFormat="1" ht="83.4" customHeight="1" x14ac:dyDescent="0.3">
      <c r="A237" s="139">
        <v>86</v>
      </c>
      <c r="B237" s="54" t="str">
        <f t="shared" si="111"/>
        <v xml:space="preserve">ОГАПОУ "Валуйский колледж" </v>
      </c>
      <c r="C237" s="54" t="str">
        <f t="shared" si="112"/>
        <v>44.00.00 Образование и педагогические науки</v>
      </c>
      <c r="D237" s="54" t="s">
        <v>104</v>
      </c>
      <c r="E237" s="59">
        <f t="shared" si="113"/>
        <v>4</v>
      </c>
      <c r="F237" s="59">
        <f t="shared" si="114"/>
        <v>41</v>
      </c>
      <c r="G237" s="59">
        <v>5</v>
      </c>
      <c r="H237" s="59"/>
      <c r="I237" s="54" t="str">
        <f t="shared" si="115"/>
        <v>Управление образования "Валуйского городского округа"</v>
      </c>
      <c r="J237" s="219" t="str">
        <f t="shared" si="116"/>
        <v xml:space="preserve">МОУ СОШ №1 г.Валуйки </v>
      </c>
      <c r="K237" s="211"/>
      <c r="L237" s="64" t="s">
        <v>153</v>
      </c>
      <c r="M237" s="57" t="s">
        <v>60</v>
      </c>
      <c r="N237" s="60"/>
    </row>
    <row r="238" spans="1:14" s="28" customFormat="1" ht="78.599999999999994" customHeight="1" x14ac:dyDescent="0.3">
      <c r="A238" s="139">
        <v>87</v>
      </c>
      <c r="B238" s="54" t="str">
        <f t="shared" si="111"/>
        <v xml:space="preserve">ОГАПОУ "Валуйский колледж" </v>
      </c>
      <c r="C238" s="54" t="str">
        <f t="shared" si="112"/>
        <v>44.00.00 Образование и педагогические науки</v>
      </c>
      <c r="D238" s="54" t="s">
        <v>104</v>
      </c>
      <c r="E238" s="59">
        <f t="shared" si="113"/>
        <v>4</v>
      </c>
      <c r="F238" s="59">
        <f t="shared" si="114"/>
        <v>41</v>
      </c>
      <c r="G238" s="59">
        <v>5</v>
      </c>
      <c r="H238" s="59"/>
      <c r="I238" s="54" t="str">
        <f t="shared" si="115"/>
        <v>Управление образования "Валуйского городского округа"</v>
      </c>
      <c r="J238" s="219" t="str">
        <f t="shared" si="116"/>
        <v xml:space="preserve">МОУ СОШ №1 г.Валуйки </v>
      </c>
      <c r="K238" s="211"/>
      <c r="L238" s="64" t="s">
        <v>237</v>
      </c>
      <c r="M238" s="57" t="s">
        <v>60</v>
      </c>
      <c r="N238" s="60"/>
    </row>
    <row r="239" spans="1:14" s="28" customFormat="1" ht="80.400000000000006" customHeight="1" x14ac:dyDescent="0.3">
      <c r="A239" s="139">
        <v>88</v>
      </c>
      <c r="B239" s="54" t="str">
        <f t="shared" si="111"/>
        <v xml:space="preserve">ОГАПОУ "Валуйский колледж" </v>
      </c>
      <c r="C239" s="54" t="str">
        <f t="shared" si="112"/>
        <v>44.00.00 Образование и педагогические науки</v>
      </c>
      <c r="D239" s="54" t="s">
        <v>104</v>
      </c>
      <c r="E239" s="59">
        <f t="shared" si="113"/>
        <v>4</v>
      </c>
      <c r="F239" s="59">
        <f t="shared" si="114"/>
        <v>41</v>
      </c>
      <c r="G239" s="59">
        <v>5</v>
      </c>
      <c r="H239" s="59"/>
      <c r="I239" s="54" t="str">
        <f t="shared" si="115"/>
        <v>Управление образования "Валуйского городского округа"</v>
      </c>
      <c r="J239" s="219" t="str">
        <f t="shared" si="116"/>
        <v xml:space="preserve">МОУ СОШ №1 г.Валуйки </v>
      </c>
      <c r="K239" s="211"/>
      <c r="L239" s="69" t="s">
        <v>157</v>
      </c>
      <c r="M239" s="57" t="s">
        <v>60</v>
      </c>
      <c r="N239" s="60"/>
    </row>
    <row r="240" spans="1:14" s="28" customFormat="1" ht="80.400000000000006" customHeight="1" x14ac:dyDescent="0.3">
      <c r="A240" s="139">
        <v>89</v>
      </c>
      <c r="B240" s="54" t="str">
        <f t="shared" si="111"/>
        <v xml:space="preserve">ОГАПОУ "Валуйский колледж" </v>
      </c>
      <c r="C240" s="54" t="str">
        <f t="shared" si="112"/>
        <v>44.00.00 Образование и педагогические науки</v>
      </c>
      <c r="D240" s="54" t="s">
        <v>104</v>
      </c>
      <c r="E240" s="59">
        <f t="shared" si="113"/>
        <v>4</v>
      </c>
      <c r="F240" s="59">
        <f t="shared" si="114"/>
        <v>41</v>
      </c>
      <c r="G240" s="59">
        <v>4</v>
      </c>
      <c r="H240" s="59"/>
      <c r="I240" s="54" t="str">
        <f t="shared" si="115"/>
        <v>Управление образования "Валуйского городского округа"</v>
      </c>
      <c r="J240" s="219" t="s">
        <v>230</v>
      </c>
      <c r="K240" s="211">
        <v>4</v>
      </c>
      <c r="L240" s="77" t="s">
        <v>65</v>
      </c>
      <c r="M240" s="57" t="s">
        <v>60</v>
      </c>
      <c r="N240" s="60"/>
    </row>
    <row r="241" spans="1:14" s="28" customFormat="1" ht="82.95" customHeight="1" x14ac:dyDescent="0.3">
      <c r="A241" s="139">
        <v>90</v>
      </c>
      <c r="B241" s="54" t="str">
        <f t="shared" si="111"/>
        <v xml:space="preserve">ОГАПОУ "Валуйский колледж" </v>
      </c>
      <c r="C241" s="54" t="str">
        <f t="shared" si="112"/>
        <v>44.00.00 Образование и педагогические науки</v>
      </c>
      <c r="D241" s="54" t="s">
        <v>104</v>
      </c>
      <c r="E241" s="59">
        <f t="shared" si="113"/>
        <v>4</v>
      </c>
      <c r="F241" s="59">
        <f t="shared" si="114"/>
        <v>41</v>
      </c>
      <c r="G241" s="59">
        <v>4</v>
      </c>
      <c r="H241" s="59"/>
      <c r="I241" s="54" t="str">
        <f t="shared" si="115"/>
        <v>Управление образования "Валуйского городского округа"</v>
      </c>
      <c r="J241" s="219" t="str">
        <f t="shared" ref="J241:J243" si="117">$J$240</f>
        <v xml:space="preserve">МОУ СОШ №2 с УИОП  г.Валуйки </v>
      </c>
      <c r="K241" s="211"/>
      <c r="L241" s="77" t="s">
        <v>163</v>
      </c>
      <c r="M241" s="57" t="s">
        <v>60</v>
      </c>
      <c r="N241" s="60"/>
    </row>
    <row r="242" spans="1:14" s="28" customFormat="1" ht="78.599999999999994" customHeight="1" x14ac:dyDescent="0.3">
      <c r="A242" s="139">
        <v>91</v>
      </c>
      <c r="B242" s="54" t="str">
        <f t="shared" si="111"/>
        <v xml:space="preserve">ОГАПОУ "Валуйский колледж" </v>
      </c>
      <c r="C242" s="54" t="str">
        <f t="shared" si="112"/>
        <v>44.00.00 Образование и педагогические науки</v>
      </c>
      <c r="D242" s="139" t="str">
        <f t="shared" ref="D242:D257" si="118">D241</f>
        <v>44.02.02 Преподавание в начальных классах</v>
      </c>
      <c r="E242" s="59">
        <f t="shared" si="113"/>
        <v>4</v>
      </c>
      <c r="F242" s="59">
        <f t="shared" si="114"/>
        <v>41</v>
      </c>
      <c r="G242" s="59">
        <v>4</v>
      </c>
      <c r="H242" s="59"/>
      <c r="I242" s="54" t="str">
        <f t="shared" si="115"/>
        <v>Управление образования "Валуйского городского округа"</v>
      </c>
      <c r="J242" s="219" t="str">
        <f t="shared" si="117"/>
        <v xml:space="preserve">МОУ СОШ №2 с УИОП  г.Валуйки </v>
      </c>
      <c r="K242" s="211"/>
      <c r="L242" s="77" t="s">
        <v>64</v>
      </c>
      <c r="M242" s="57" t="s">
        <v>60</v>
      </c>
      <c r="N242" s="60"/>
    </row>
    <row r="243" spans="1:14" s="28" customFormat="1" ht="81" customHeight="1" x14ac:dyDescent="0.3">
      <c r="A243" s="139">
        <v>92</v>
      </c>
      <c r="B243" s="54" t="str">
        <f t="shared" si="111"/>
        <v xml:space="preserve">ОГАПОУ "Валуйский колледж" </v>
      </c>
      <c r="C243" s="54" t="str">
        <f t="shared" si="112"/>
        <v>44.00.00 Образование и педагогические науки</v>
      </c>
      <c r="D243" s="139" t="str">
        <f t="shared" si="118"/>
        <v>44.02.02 Преподавание в начальных классах</v>
      </c>
      <c r="E243" s="59">
        <f t="shared" si="113"/>
        <v>4</v>
      </c>
      <c r="F243" s="59">
        <f t="shared" si="114"/>
        <v>41</v>
      </c>
      <c r="G243" s="59">
        <v>4</v>
      </c>
      <c r="H243" s="59"/>
      <c r="I243" s="54" t="str">
        <f t="shared" si="115"/>
        <v>Управление образования "Валуйского городского округа"</v>
      </c>
      <c r="J243" s="219" t="str">
        <f t="shared" si="117"/>
        <v xml:space="preserve">МОУ СОШ №2 с УИОП  г.Валуйки </v>
      </c>
      <c r="K243" s="211"/>
      <c r="L243" s="224" t="s">
        <v>162</v>
      </c>
      <c r="M243" s="57" t="s">
        <v>60</v>
      </c>
      <c r="N243" s="60"/>
    </row>
    <row r="244" spans="1:14" s="28" customFormat="1" ht="83.4" customHeight="1" x14ac:dyDescent="0.3">
      <c r="A244" s="139">
        <v>93</v>
      </c>
      <c r="B244" s="54" t="str">
        <f t="shared" si="111"/>
        <v xml:space="preserve">ОГАПОУ "Валуйский колледж" </v>
      </c>
      <c r="C244" s="54" t="str">
        <f t="shared" si="112"/>
        <v>44.00.00 Образование и педагогические науки</v>
      </c>
      <c r="D244" s="139" t="str">
        <f t="shared" si="118"/>
        <v>44.02.02 Преподавание в начальных классах</v>
      </c>
      <c r="E244" s="59">
        <f t="shared" si="113"/>
        <v>4</v>
      </c>
      <c r="F244" s="59">
        <f t="shared" si="114"/>
        <v>41</v>
      </c>
      <c r="G244" s="59">
        <v>3</v>
      </c>
      <c r="H244" s="59"/>
      <c r="I244" s="54" t="str">
        <f t="shared" si="115"/>
        <v>Управление образования "Валуйского городского округа"</v>
      </c>
      <c r="J244" s="221" t="s">
        <v>231</v>
      </c>
      <c r="K244" s="211">
        <v>3</v>
      </c>
      <c r="L244" s="77" t="s">
        <v>238</v>
      </c>
      <c r="M244" s="57" t="s">
        <v>60</v>
      </c>
      <c r="N244" s="60"/>
    </row>
    <row r="245" spans="1:14" s="28" customFormat="1" ht="77.400000000000006" customHeight="1" x14ac:dyDescent="0.3">
      <c r="A245" s="139">
        <v>94</v>
      </c>
      <c r="B245" s="54" t="str">
        <f t="shared" si="111"/>
        <v xml:space="preserve">ОГАПОУ "Валуйский колледж" </v>
      </c>
      <c r="C245" s="54" t="str">
        <f t="shared" si="112"/>
        <v>44.00.00 Образование и педагогические науки</v>
      </c>
      <c r="D245" s="139" t="str">
        <f t="shared" si="118"/>
        <v>44.02.02 Преподавание в начальных классах</v>
      </c>
      <c r="E245" s="59">
        <f t="shared" si="113"/>
        <v>4</v>
      </c>
      <c r="F245" s="59">
        <f t="shared" si="114"/>
        <v>41</v>
      </c>
      <c r="G245" s="59">
        <v>3</v>
      </c>
      <c r="H245" s="59"/>
      <c r="I245" s="54" t="str">
        <f t="shared" si="115"/>
        <v>Управление образования "Валуйского городского округа"</v>
      </c>
      <c r="J245" s="221" t="str">
        <f t="shared" ref="J245:J246" si="119">$J$244</f>
        <v>МОУ «СОШ №3» г. Валуйки</v>
      </c>
      <c r="K245" s="211"/>
      <c r="L245" s="77" t="s">
        <v>239</v>
      </c>
      <c r="M245" s="57" t="s">
        <v>60</v>
      </c>
      <c r="N245" s="60"/>
    </row>
    <row r="246" spans="1:14" s="28" customFormat="1" ht="84.6" customHeight="1" x14ac:dyDescent="0.3">
      <c r="A246" s="139">
        <v>95</v>
      </c>
      <c r="B246" s="54" t="str">
        <f t="shared" si="111"/>
        <v xml:space="preserve">ОГАПОУ "Валуйский колледж" </v>
      </c>
      <c r="C246" s="54" t="str">
        <f t="shared" si="112"/>
        <v>44.00.00 Образование и педагогические науки</v>
      </c>
      <c r="D246" s="139" t="str">
        <f t="shared" si="118"/>
        <v>44.02.02 Преподавание в начальных классах</v>
      </c>
      <c r="E246" s="59">
        <f t="shared" si="113"/>
        <v>4</v>
      </c>
      <c r="F246" s="59">
        <f t="shared" si="114"/>
        <v>41</v>
      </c>
      <c r="G246" s="59">
        <v>3</v>
      </c>
      <c r="H246" s="59"/>
      <c r="I246" s="54" t="str">
        <f t="shared" si="115"/>
        <v>Управление образования "Валуйского городского округа"</v>
      </c>
      <c r="J246" s="221" t="str">
        <f t="shared" si="119"/>
        <v>МОУ «СОШ №3» г. Валуйки</v>
      </c>
      <c r="K246" s="211"/>
      <c r="L246" s="77" t="s">
        <v>240</v>
      </c>
      <c r="M246" s="57" t="s">
        <v>60</v>
      </c>
      <c r="N246" s="60"/>
    </row>
    <row r="247" spans="1:14" s="28" customFormat="1" ht="82.95" customHeight="1" x14ac:dyDescent="0.3">
      <c r="A247" s="139">
        <v>96</v>
      </c>
      <c r="B247" s="54" t="str">
        <f t="shared" si="111"/>
        <v xml:space="preserve">ОГАПОУ "Валуйский колледж" </v>
      </c>
      <c r="C247" s="54" t="str">
        <f t="shared" si="112"/>
        <v>44.00.00 Образование и педагогические науки</v>
      </c>
      <c r="D247" s="139" t="str">
        <f t="shared" si="118"/>
        <v>44.02.02 Преподавание в начальных классах</v>
      </c>
      <c r="E247" s="59">
        <f t="shared" si="113"/>
        <v>4</v>
      </c>
      <c r="F247" s="59">
        <f t="shared" si="114"/>
        <v>41</v>
      </c>
      <c r="G247" s="59">
        <v>4</v>
      </c>
      <c r="H247" s="59"/>
      <c r="I247" s="54" t="str">
        <f t="shared" si="115"/>
        <v>Управление образования "Валуйского городского округа"</v>
      </c>
      <c r="J247" s="219" t="s">
        <v>232</v>
      </c>
      <c r="K247" s="211">
        <v>5</v>
      </c>
      <c r="L247" s="109" t="s">
        <v>241</v>
      </c>
      <c r="M247" s="57" t="s">
        <v>60</v>
      </c>
      <c r="N247" s="60"/>
    </row>
    <row r="248" spans="1:14" s="28" customFormat="1" ht="81.599999999999994" customHeight="1" x14ac:dyDescent="0.3">
      <c r="A248" s="139">
        <v>97</v>
      </c>
      <c r="B248" s="54" t="str">
        <f t="shared" si="111"/>
        <v xml:space="preserve">ОГАПОУ "Валуйский колледж" </v>
      </c>
      <c r="C248" s="54" t="str">
        <f t="shared" si="112"/>
        <v>44.00.00 Образование и педагогические науки</v>
      </c>
      <c r="D248" s="139" t="str">
        <f t="shared" si="118"/>
        <v>44.02.02 Преподавание в начальных классах</v>
      </c>
      <c r="E248" s="59">
        <f t="shared" si="113"/>
        <v>4</v>
      </c>
      <c r="F248" s="59">
        <f t="shared" si="114"/>
        <v>41</v>
      </c>
      <c r="G248" s="59">
        <v>4</v>
      </c>
      <c r="H248" s="59"/>
      <c r="I248" s="54" t="str">
        <f t="shared" si="115"/>
        <v>Управление образования "Валуйского городского округа"</v>
      </c>
      <c r="J248" s="219" t="str">
        <f t="shared" ref="J248:J251" si="120">$J$247</f>
        <v>ОГБОУ «Валуйская СОШ №4 Белгородской области»</v>
      </c>
      <c r="K248" s="211"/>
      <c r="L248" s="77" t="s">
        <v>242</v>
      </c>
      <c r="M248" s="57" t="s">
        <v>60</v>
      </c>
      <c r="N248" s="60"/>
    </row>
    <row r="249" spans="1:14" s="28" customFormat="1" ht="78" customHeight="1" x14ac:dyDescent="0.3">
      <c r="A249" s="139">
        <v>98</v>
      </c>
      <c r="B249" s="54" t="str">
        <f t="shared" si="111"/>
        <v xml:space="preserve">ОГАПОУ "Валуйский колледж" </v>
      </c>
      <c r="C249" s="54" t="str">
        <f t="shared" si="112"/>
        <v>44.00.00 Образование и педагогические науки</v>
      </c>
      <c r="D249" s="139" t="str">
        <f t="shared" si="118"/>
        <v>44.02.02 Преподавание в начальных классах</v>
      </c>
      <c r="E249" s="59">
        <f t="shared" si="113"/>
        <v>4</v>
      </c>
      <c r="F249" s="59">
        <f t="shared" si="114"/>
        <v>41</v>
      </c>
      <c r="G249" s="59">
        <v>4</v>
      </c>
      <c r="H249" s="59"/>
      <c r="I249" s="54" t="str">
        <f t="shared" si="115"/>
        <v>Управление образования "Валуйского городского округа"</v>
      </c>
      <c r="J249" s="219" t="str">
        <f t="shared" si="120"/>
        <v>ОГБОУ «Валуйская СОШ №4 Белгородской области»</v>
      </c>
      <c r="K249" s="211"/>
      <c r="L249" s="77" t="s">
        <v>243</v>
      </c>
      <c r="M249" s="57" t="s">
        <v>60</v>
      </c>
      <c r="N249" s="60"/>
    </row>
    <row r="250" spans="1:14" s="28" customFormat="1" ht="78.599999999999994" customHeight="1" x14ac:dyDescent="0.3">
      <c r="A250" s="139">
        <v>99</v>
      </c>
      <c r="B250" s="54" t="str">
        <f t="shared" si="111"/>
        <v xml:space="preserve">ОГАПОУ "Валуйский колледж" </v>
      </c>
      <c r="C250" s="54" t="str">
        <f t="shared" si="112"/>
        <v>44.00.00 Образование и педагогические науки</v>
      </c>
      <c r="D250" s="139" t="str">
        <f t="shared" si="118"/>
        <v>44.02.02 Преподавание в начальных классах</v>
      </c>
      <c r="E250" s="59">
        <f t="shared" si="113"/>
        <v>4</v>
      </c>
      <c r="F250" s="59">
        <f t="shared" si="114"/>
        <v>41</v>
      </c>
      <c r="G250" s="59">
        <v>4</v>
      </c>
      <c r="H250" s="59"/>
      <c r="I250" s="54" t="str">
        <f t="shared" si="115"/>
        <v>Управление образования "Валуйского городского округа"</v>
      </c>
      <c r="J250" s="219" t="str">
        <f t="shared" si="120"/>
        <v>ОГБОУ «Валуйская СОШ №4 Белгородской области»</v>
      </c>
      <c r="K250" s="211"/>
      <c r="L250" s="77" t="s">
        <v>244</v>
      </c>
      <c r="M250" s="57" t="s">
        <v>60</v>
      </c>
      <c r="N250" s="60"/>
    </row>
    <row r="251" spans="1:14" s="28" customFormat="1" ht="78.599999999999994" customHeight="1" x14ac:dyDescent="0.3">
      <c r="A251" s="139">
        <v>100</v>
      </c>
      <c r="B251" s="54" t="str">
        <f t="shared" si="111"/>
        <v xml:space="preserve">ОГАПОУ "Валуйский колледж" </v>
      </c>
      <c r="C251" s="54" t="str">
        <f t="shared" si="112"/>
        <v>44.00.00 Образование и педагогические науки</v>
      </c>
      <c r="D251" s="139" t="str">
        <f t="shared" si="118"/>
        <v>44.02.02 Преподавание в начальных классах</v>
      </c>
      <c r="E251" s="59">
        <f t="shared" si="113"/>
        <v>4</v>
      </c>
      <c r="F251" s="59">
        <f t="shared" si="114"/>
        <v>41</v>
      </c>
      <c r="G251" s="59">
        <v>4</v>
      </c>
      <c r="H251" s="59"/>
      <c r="I251" s="54" t="str">
        <f t="shared" si="115"/>
        <v>Управление образования "Валуйского городского округа"</v>
      </c>
      <c r="J251" s="219" t="str">
        <f t="shared" si="120"/>
        <v>ОГБОУ «Валуйская СОШ №4 Белгородской области»</v>
      </c>
      <c r="K251" s="211"/>
      <c r="L251" s="77" t="s">
        <v>245</v>
      </c>
      <c r="M251" s="57" t="s">
        <v>60</v>
      </c>
      <c r="N251" s="60"/>
    </row>
    <row r="252" spans="1:14" s="28" customFormat="1" ht="81" customHeight="1" x14ac:dyDescent="0.3">
      <c r="A252" s="139">
        <v>101</v>
      </c>
      <c r="B252" s="54" t="str">
        <f t="shared" si="111"/>
        <v xml:space="preserve">ОГАПОУ "Валуйский колледж" </v>
      </c>
      <c r="C252" s="54" t="str">
        <f t="shared" si="112"/>
        <v>44.00.00 Образование и педагогические науки</v>
      </c>
      <c r="D252" s="139" t="str">
        <f t="shared" si="118"/>
        <v>44.02.02 Преподавание в начальных классах</v>
      </c>
      <c r="E252" s="59">
        <f t="shared" si="113"/>
        <v>4</v>
      </c>
      <c r="F252" s="59">
        <f t="shared" si="114"/>
        <v>41</v>
      </c>
      <c r="G252" s="59">
        <v>1</v>
      </c>
      <c r="H252" s="59"/>
      <c r="I252" s="54" t="str">
        <f t="shared" si="115"/>
        <v>Управление образования "Валуйского городского округа"</v>
      </c>
      <c r="J252" s="80" t="s">
        <v>233</v>
      </c>
      <c r="K252" s="99">
        <v>1</v>
      </c>
      <c r="L252" s="77" t="s">
        <v>246</v>
      </c>
      <c r="M252" s="57" t="s">
        <v>60</v>
      </c>
      <c r="N252" s="76"/>
    </row>
    <row r="253" spans="1:14" ht="84.6" customHeight="1" x14ac:dyDescent="0.25">
      <c r="A253" s="139">
        <v>102</v>
      </c>
      <c r="B253" s="54" t="str">
        <f t="shared" si="111"/>
        <v xml:space="preserve">ОГАПОУ "Валуйский колледж" </v>
      </c>
      <c r="C253" s="54" t="str">
        <f t="shared" si="112"/>
        <v>44.00.00 Образование и педагогические науки</v>
      </c>
      <c r="D253" s="139" t="str">
        <f t="shared" si="118"/>
        <v>44.02.02 Преподавание в начальных классах</v>
      </c>
      <c r="E253" s="59">
        <f t="shared" si="113"/>
        <v>4</v>
      </c>
      <c r="F253" s="59">
        <f t="shared" si="114"/>
        <v>41</v>
      </c>
      <c r="G253" s="59">
        <v>1</v>
      </c>
      <c r="H253" s="59"/>
      <c r="I253" s="54" t="str">
        <f t="shared" si="115"/>
        <v>Управление образования "Валуйского городского округа"</v>
      </c>
      <c r="J253" s="219" t="s">
        <v>234</v>
      </c>
      <c r="K253" s="211">
        <v>2</v>
      </c>
      <c r="L253" s="77" t="s">
        <v>247</v>
      </c>
      <c r="M253" s="57" t="s">
        <v>60</v>
      </c>
      <c r="N253" s="253">
        <v>1</v>
      </c>
    </row>
    <row r="254" spans="1:14" ht="84" customHeight="1" x14ac:dyDescent="0.25">
      <c r="A254" s="139">
        <v>103</v>
      </c>
      <c r="B254" s="54" t="str">
        <f t="shared" si="111"/>
        <v xml:space="preserve">ОГАПОУ "Валуйский колледж" </v>
      </c>
      <c r="C254" s="54" t="str">
        <f t="shared" si="112"/>
        <v>44.00.00 Образование и педагогические науки</v>
      </c>
      <c r="D254" s="139" t="str">
        <f t="shared" si="118"/>
        <v>44.02.02 Преподавание в начальных классах</v>
      </c>
      <c r="E254" s="59">
        <f t="shared" si="113"/>
        <v>4</v>
      </c>
      <c r="F254" s="59">
        <f t="shared" si="114"/>
        <v>41</v>
      </c>
      <c r="G254" s="59">
        <v>1</v>
      </c>
      <c r="H254" s="59"/>
      <c r="I254" s="54" t="str">
        <f t="shared" si="115"/>
        <v>Управление образования "Валуйского городского округа"</v>
      </c>
      <c r="J254" s="219" t="s">
        <v>234</v>
      </c>
      <c r="K254" s="211"/>
      <c r="L254" s="77" t="s">
        <v>248</v>
      </c>
      <c r="M254" s="57" t="s">
        <v>60</v>
      </c>
      <c r="N254" s="247"/>
    </row>
    <row r="255" spans="1:14" ht="76.95" customHeight="1" x14ac:dyDescent="0.25">
      <c r="A255" s="139">
        <v>104</v>
      </c>
      <c r="B255" s="54" t="str">
        <f t="shared" si="111"/>
        <v xml:space="preserve">ОГАПОУ "Валуйский колледж" </v>
      </c>
      <c r="C255" s="54" t="str">
        <f t="shared" si="112"/>
        <v>44.00.00 Образование и педагогические науки</v>
      </c>
      <c r="D255" s="139" t="str">
        <f t="shared" si="118"/>
        <v>44.02.02 Преподавание в начальных классах</v>
      </c>
      <c r="E255" s="59">
        <f t="shared" si="113"/>
        <v>4</v>
      </c>
      <c r="F255" s="59">
        <f t="shared" si="114"/>
        <v>41</v>
      </c>
      <c r="G255" s="59">
        <v>1</v>
      </c>
      <c r="H255" s="59"/>
      <c r="I255" s="54" t="str">
        <f t="shared" si="115"/>
        <v>Управление образования "Валуйского городского округа"</v>
      </c>
      <c r="J255" s="129" t="s">
        <v>256</v>
      </c>
      <c r="K255" s="89">
        <v>1</v>
      </c>
      <c r="L255" s="77" t="s">
        <v>257</v>
      </c>
      <c r="M255" s="57" t="s">
        <v>60</v>
      </c>
      <c r="N255" s="103">
        <v>1</v>
      </c>
    </row>
    <row r="256" spans="1:14" ht="78" customHeight="1" x14ac:dyDescent="0.25">
      <c r="A256" s="139">
        <v>105</v>
      </c>
      <c r="B256" s="54" t="str">
        <f t="shared" si="111"/>
        <v xml:space="preserve">ОГАПОУ "Валуйский колледж" </v>
      </c>
      <c r="C256" s="54" t="str">
        <f t="shared" si="112"/>
        <v>44.00.00 Образование и педагогические науки</v>
      </c>
      <c r="D256" s="139" t="str">
        <f t="shared" si="118"/>
        <v>44.02.02 Преподавание в начальных классах</v>
      </c>
      <c r="E256" s="59">
        <f t="shared" si="113"/>
        <v>4</v>
      </c>
      <c r="F256" s="59">
        <f t="shared" si="114"/>
        <v>41</v>
      </c>
      <c r="G256" s="59">
        <f t="shared" ref="G256:G257" si="121">G255</f>
        <v>1</v>
      </c>
      <c r="H256" s="59"/>
      <c r="I256" s="54" t="str">
        <f t="shared" si="115"/>
        <v>Управление образования "Валуйского городского округа"</v>
      </c>
      <c r="J256" s="129" t="s">
        <v>235</v>
      </c>
      <c r="K256" s="89">
        <v>1</v>
      </c>
      <c r="L256" s="77" t="s">
        <v>259</v>
      </c>
      <c r="M256" s="81" t="s">
        <v>139</v>
      </c>
      <c r="N256" s="76"/>
    </row>
    <row r="257" spans="1:14" ht="86.4" customHeight="1" x14ac:dyDescent="0.25">
      <c r="A257" s="139">
        <v>106</v>
      </c>
      <c r="B257" s="54" t="str">
        <f t="shared" si="111"/>
        <v xml:space="preserve">ОГАПОУ "Валуйский колледж" </v>
      </c>
      <c r="C257" s="54" t="str">
        <f t="shared" si="112"/>
        <v>44.00.00 Образование и педагогические науки</v>
      </c>
      <c r="D257" s="139" t="str">
        <f t="shared" si="118"/>
        <v>44.02.02 Преподавание в начальных классах</v>
      </c>
      <c r="E257" s="59">
        <f t="shared" si="113"/>
        <v>4</v>
      </c>
      <c r="F257" s="59">
        <f t="shared" si="114"/>
        <v>41</v>
      </c>
      <c r="G257" s="59">
        <f t="shared" si="121"/>
        <v>1</v>
      </c>
      <c r="H257" s="59"/>
      <c r="I257" s="54" t="str">
        <f t="shared" si="115"/>
        <v>Управление образования "Валуйского городского округа"</v>
      </c>
      <c r="J257" s="144" t="s">
        <v>258</v>
      </c>
      <c r="K257" s="89">
        <v>1</v>
      </c>
      <c r="L257" s="77" t="s">
        <v>260</v>
      </c>
      <c r="M257" s="81" t="s">
        <v>139</v>
      </c>
      <c r="N257" s="103">
        <v>1</v>
      </c>
    </row>
    <row r="258" spans="1:14" ht="76.95" customHeight="1" x14ac:dyDescent="0.25">
      <c r="A258" s="139">
        <v>107</v>
      </c>
      <c r="B258" s="54" t="str">
        <f t="shared" ref="B258:B274" si="122">B257</f>
        <v xml:space="preserve">ОГАПОУ "Валуйский колледж" </v>
      </c>
      <c r="C258" s="54" t="str">
        <f t="shared" ref="C258:C274" si="123">C257</f>
        <v>44.00.00 Образование и педагогические науки</v>
      </c>
      <c r="D258" s="139" t="str">
        <f t="shared" ref="D258:D274" si="124">D257</f>
        <v>44.02.02 Преподавание в начальных классах</v>
      </c>
      <c r="E258" s="59">
        <f t="shared" ref="E258:E274" si="125">E257</f>
        <v>4</v>
      </c>
      <c r="F258" s="59">
        <v>42</v>
      </c>
      <c r="G258" s="59">
        <v>8</v>
      </c>
      <c r="H258" s="59">
        <v>1</v>
      </c>
      <c r="I258" s="54" t="s">
        <v>105</v>
      </c>
      <c r="J258" s="219" t="s">
        <v>250</v>
      </c>
      <c r="K258" s="211">
        <v>9</v>
      </c>
      <c r="L258" s="77" t="s">
        <v>154</v>
      </c>
      <c r="M258" s="57" t="s">
        <v>60</v>
      </c>
      <c r="N258" s="60"/>
    </row>
    <row r="259" spans="1:14" ht="87.6" customHeight="1" x14ac:dyDescent="0.25">
      <c r="A259" s="139">
        <v>108</v>
      </c>
      <c r="B259" s="54" t="str">
        <f t="shared" si="122"/>
        <v xml:space="preserve">ОГАПОУ "Валуйский колледж" </v>
      </c>
      <c r="C259" s="54" t="str">
        <f t="shared" si="123"/>
        <v>44.00.00 Образование и педагогические науки</v>
      </c>
      <c r="D259" s="139" t="str">
        <f t="shared" si="124"/>
        <v>44.02.02 Преподавание в начальных классах</v>
      </c>
      <c r="E259" s="59">
        <f t="shared" si="125"/>
        <v>4</v>
      </c>
      <c r="F259" s="59">
        <f t="shared" ref="F259:F276" si="126">F258</f>
        <v>42</v>
      </c>
      <c r="G259" s="59">
        <v>8</v>
      </c>
      <c r="H259" s="59"/>
      <c r="I259" s="54" t="str">
        <f t="shared" ref="I259:I276" si="127">$I$258</f>
        <v>Управление образования "Валуйского городского округа"</v>
      </c>
      <c r="J259" s="219" t="str">
        <f t="shared" ref="J259:J266" si="128">$J$258</f>
        <v>МОУ СОШ №1 г.Валуйки</v>
      </c>
      <c r="K259" s="211"/>
      <c r="L259" s="77" t="s">
        <v>150</v>
      </c>
      <c r="M259" s="57" t="s">
        <v>60</v>
      </c>
      <c r="N259" s="60"/>
    </row>
    <row r="260" spans="1:14" ht="87.6" customHeight="1" x14ac:dyDescent="0.25">
      <c r="A260" s="139">
        <v>109</v>
      </c>
      <c r="B260" s="54" t="str">
        <f t="shared" si="122"/>
        <v xml:space="preserve">ОГАПОУ "Валуйский колледж" </v>
      </c>
      <c r="C260" s="54" t="str">
        <f t="shared" si="123"/>
        <v>44.00.00 Образование и педагогические науки</v>
      </c>
      <c r="D260" s="139" t="str">
        <f t="shared" si="124"/>
        <v>44.02.02 Преподавание в начальных классах</v>
      </c>
      <c r="E260" s="59">
        <f t="shared" si="125"/>
        <v>4</v>
      </c>
      <c r="F260" s="59">
        <f t="shared" si="126"/>
        <v>42</v>
      </c>
      <c r="G260" s="59">
        <f t="shared" ref="G260:G274" si="129">G259</f>
        <v>8</v>
      </c>
      <c r="H260" s="59"/>
      <c r="I260" s="54" t="str">
        <f t="shared" si="127"/>
        <v>Управление образования "Валуйского городского округа"</v>
      </c>
      <c r="J260" s="54" t="str">
        <f t="shared" si="128"/>
        <v>МОУ СОШ №1 г.Валуйки</v>
      </c>
      <c r="K260" s="211"/>
      <c r="L260" s="77" t="s">
        <v>159</v>
      </c>
      <c r="M260" s="57" t="s">
        <v>60</v>
      </c>
      <c r="N260" s="60"/>
    </row>
    <row r="261" spans="1:14" ht="75" customHeight="1" x14ac:dyDescent="0.25">
      <c r="A261" s="139">
        <v>110</v>
      </c>
      <c r="B261" s="54" t="str">
        <f t="shared" si="122"/>
        <v xml:space="preserve">ОГАПОУ "Валуйский колледж" </v>
      </c>
      <c r="C261" s="54" t="str">
        <f t="shared" si="123"/>
        <v>44.00.00 Образование и педагогические науки</v>
      </c>
      <c r="D261" s="139" t="str">
        <f t="shared" si="124"/>
        <v>44.02.02 Преподавание в начальных классах</v>
      </c>
      <c r="E261" s="59">
        <f t="shared" si="125"/>
        <v>4</v>
      </c>
      <c r="F261" s="59">
        <f t="shared" si="126"/>
        <v>42</v>
      </c>
      <c r="G261" s="59">
        <f t="shared" si="129"/>
        <v>8</v>
      </c>
      <c r="H261" s="59"/>
      <c r="I261" s="54" t="str">
        <f t="shared" si="127"/>
        <v>Управление образования "Валуйского городского округа"</v>
      </c>
      <c r="J261" s="54" t="str">
        <f t="shared" si="128"/>
        <v>МОУ СОШ №1 г.Валуйки</v>
      </c>
      <c r="K261" s="211"/>
      <c r="L261" s="77" t="s">
        <v>57</v>
      </c>
      <c r="M261" s="57" t="s">
        <v>60</v>
      </c>
      <c r="N261" s="60"/>
    </row>
    <row r="262" spans="1:14" ht="79.95" customHeight="1" x14ac:dyDescent="0.25">
      <c r="A262" s="139">
        <v>111</v>
      </c>
      <c r="B262" s="54" t="str">
        <f t="shared" si="122"/>
        <v xml:space="preserve">ОГАПОУ "Валуйский колледж" </v>
      </c>
      <c r="C262" s="54" t="str">
        <f t="shared" si="123"/>
        <v>44.00.00 Образование и педагогические науки</v>
      </c>
      <c r="D262" s="139" t="str">
        <f t="shared" si="124"/>
        <v>44.02.02 Преподавание в начальных классах</v>
      </c>
      <c r="E262" s="59">
        <f t="shared" si="125"/>
        <v>4</v>
      </c>
      <c r="F262" s="59">
        <f t="shared" si="126"/>
        <v>42</v>
      </c>
      <c r="G262" s="59">
        <f t="shared" si="129"/>
        <v>8</v>
      </c>
      <c r="H262" s="59"/>
      <c r="I262" s="54" t="str">
        <f t="shared" si="127"/>
        <v>Управление образования "Валуйского городского округа"</v>
      </c>
      <c r="J262" s="54" t="str">
        <f t="shared" si="128"/>
        <v>МОУ СОШ №1 г.Валуйки</v>
      </c>
      <c r="K262" s="211"/>
      <c r="L262" s="77" t="s">
        <v>152</v>
      </c>
      <c r="M262" s="57" t="s">
        <v>60</v>
      </c>
      <c r="N262" s="60"/>
    </row>
    <row r="263" spans="1:14" ht="84" customHeight="1" x14ac:dyDescent="0.25">
      <c r="A263" s="139">
        <v>112</v>
      </c>
      <c r="B263" s="54" t="str">
        <f t="shared" si="122"/>
        <v xml:space="preserve">ОГАПОУ "Валуйский колледж" </v>
      </c>
      <c r="C263" s="54" t="str">
        <f t="shared" si="123"/>
        <v>44.00.00 Образование и педагогические науки</v>
      </c>
      <c r="D263" s="139" t="str">
        <f t="shared" si="124"/>
        <v>44.02.02 Преподавание в начальных классах</v>
      </c>
      <c r="E263" s="59">
        <f t="shared" si="125"/>
        <v>4</v>
      </c>
      <c r="F263" s="59">
        <f t="shared" si="126"/>
        <v>42</v>
      </c>
      <c r="G263" s="59">
        <f t="shared" si="129"/>
        <v>8</v>
      </c>
      <c r="H263" s="59"/>
      <c r="I263" s="54" t="str">
        <f t="shared" si="127"/>
        <v>Управление образования "Валуйского городского округа"</v>
      </c>
      <c r="J263" s="54" t="str">
        <f t="shared" si="128"/>
        <v>МОУ СОШ №1 г.Валуйки</v>
      </c>
      <c r="K263" s="211"/>
      <c r="L263" s="77" t="s">
        <v>249</v>
      </c>
      <c r="M263" s="57" t="s">
        <v>60</v>
      </c>
      <c r="N263" s="60"/>
    </row>
    <row r="264" spans="1:14" ht="75" customHeight="1" x14ac:dyDescent="0.25">
      <c r="A264" s="139">
        <v>113</v>
      </c>
      <c r="B264" s="54" t="str">
        <f t="shared" si="122"/>
        <v xml:space="preserve">ОГАПОУ "Валуйский колледж" </v>
      </c>
      <c r="C264" s="54" t="str">
        <f t="shared" si="123"/>
        <v>44.00.00 Образование и педагогические науки</v>
      </c>
      <c r="D264" s="139" t="str">
        <f t="shared" si="124"/>
        <v>44.02.02 Преподавание в начальных классах</v>
      </c>
      <c r="E264" s="59">
        <f t="shared" si="125"/>
        <v>4</v>
      </c>
      <c r="F264" s="59">
        <f t="shared" si="126"/>
        <v>42</v>
      </c>
      <c r="G264" s="59">
        <f t="shared" si="129"/>
        <v>8</v>
      </c>
      <c r="H264" s="59"/>
      <c r="I264" s="54" t="str">
        <f t="shared" si="127"/>
        <v>Управление образования "Валуйского городского округа"</v>
      </c>
      <c r="J264" s="54" t="str">
        <f t="shared" si="128"/>
        <v>МОУ СОШ №1 г.Валуйки</v>
      </c>
      <c r="K264" s="211"/>
      <c r="L264" s="77" t="s">
        <v>148</v>
      </c>
      <c r="M264" s="57" t="s">
        <v>60</v>
      </c>
      <c r="N264" s="60"/>
    </row>
    <row r="265" spans="1:14" ht="78.599999999999994" customHeight="1" x14ac:dyDescent="0.25">
      <c r="A265" s="139">
        <v>114</v>
      </c>
      <c r="B265" s="54" t="str">
        <f t="shared" si="122"/>
        <v xml:space="preserve">ОГАПОУ "Валуйский колледж" </v>
      </c>
      <c r="C265" s="54" t="str">
        <f t="shared" si="123"/>
        <v>44.00.00 Образование и педагогические науки</v>
      </c>
      <c r="D265" s="139" t="str">
        <f t="shared" si="124"/>
        <v>44.02.02 Преподавание в начальных классах</v>
      </c>
      <c r="E265" s="59">
        <f t="shared" si="125"/>
        <v>4</v>
      </c>
      <c r="F265" s="59">
        <f t="shared" si="126"/>
        <v>42</v>
      </c>
      <c r="G265" s="59">
        <f t="shared" si="129"/>
        <v>8</v>
      </c>
      <c r="H265" s="59"/>
      <c r="I265" s="54" t="str">
        <f t="shared" si="127"/>
        <v>Управление образования "Валуйского городского округа"</v>
      </c>
      <c r="J265" s="54" t="str">
        <f t="shared" si="128"/>
        <v>МОУ СОШ №1 г.Валуйки</v>
      </c>
      <c r="K265" s="211"/>
      <c r="L265" s="77" t="s">
        <v>59</v>
      </c>
      <c r="M265" s="57" t="s">
        <v>60</v>
      </c>
      <c r="N265" s="60"/>
    </row>
    <row r="266" spans="1:14" ht="76.2" customHeight="1" x14ac:dyDescent="0.25">
      <c r="A266" s="139">
        <v>115</v>
      </c>
      <c r="B266" s="54" t="str">
        <f t="shared" si="122"/>
        <v xml:space="preserve">ОГАПОУ "Валуйский колледж" </v>
      </c>
      <c r="C266" s="54" t="str">
        <f t="shared" si="123"/>
        <v>44.00.00 Образование и педагогические науки</v>
      </c>
      <c r="D266" s="139" t="str">
        <f t="shared" si="124"/>
        <v>44.02.02 Преподавание в начальных классах</v>
      </c>
      <c r="E266" s="59">
        <f t="shared" si="125"/>
        <v>4</v>
      </c>
      <c r="F266" s="59">
        <f t="shared" si="126"/>
        <v>42</v>
      </c>
      <c r="G266" s="59">
        <f t="shared" si="129"/>
        <v>8</v>
      </c>
      <c r="H266" s="59"/>
      <c r="I266" s="54" t="str">
        <f t="shared" si="127"/>
        <v>Управление образования "Валуйского городского округа"</v>
      </c>
      <c r="J266" s="54" t="str">
        <f t="shared" si="128"/>
        <v>МОУ СОШ №1 г.Валуйки</v>
      </c>
      <c r="K266" s="211"/>
      <c r="L266" s="77" t="s">
        <v>155</v>
      </c>
      <c r="M266" s="57" t="s">
        <v>60</v>
      </c>
      <c r="N266" s="60"/>
    </row>
    <row r="267" spans="1:14" ht="82.95" customHeight="1" x14ac:dyDescent="0.25">
      <c r="A267" s="139">
        <v>116</v>
      </c>
      <c r="B267" s="54" t="str">
        <f t="shared" si="122"/>
        <v xml:space="preserve">ОГАПОУ "Валуйский колледж" </v>
      </c>
      <c r="C267" s="54" t="str">
        <f t="shared" si="123"/>
        <v>44.00.00 Образование и педагогические науки</v>
      </c>
      <c r="D267" s="139" t="str">
        <f t="shared" si="124"/>
        <v>44.02.02 Преподавание в начальных классах</v>
      </c>
      <c r="E267" s="59">
        <f t="shared" si="125"/>
        <v>4</v>
      </c>
      <c r="F267" s="59">
        <f t="shared" si="126"/>
        <v>42</v>
      </c>
      <c r="G267" s="59">
        <v>5</v>
      </c>
      <c r="H267" s="59"/>
      <c r="I267" s="54" t="str">
        <f t="shared" si="127"/>
        <v>Управление образования "Валуйского городского округа"</v>
      </c>
      <c r="J267" s="54" t="s">
        <v>251</v>
      </c>
      <c r="K267" s="211">
        <v>5</v>
      </c>
      <c r="L267" s="77" t="s">
        <v>167</v>
      </c>
      <c r="M267" s="57" t="s">
        <v>60</v>
      </c>
      <c r="N267" s="60"/>
    </row>
    <row r="268" spans="1:14" ht="81" customHeight="1" x14ac:dyDescent="0.25">
      <c r="A268" s="139">
        <v>117</v>
      </c>
      <c r="B268" s="54" t="str">
        <f t="shared" si="122"/>
        <v xml:space="preserve">ОГАПОУ "Валуйский колледж" </v>
      </c>
      <c r="C268" s="54" t="str">
        <f t="shared" si="123"/>
        <v>44.00.00 Образование и педагогические науки</v>
      </c>
      <c r="D268" s="139" t="str">
        <f t="shared" si="124"/>
        <v>44.02.02 Преподавание в начальных классах</v>
      </c>
      <c r="E268" s="59">
        <f t="shared" si="125"/>
        <v>4</v>
      </c>
      <c r="F268" s="59">
        <f t="shared" si="126"/>
        <v>42</v>
      </c>
      <c r="G268" s="59">
        <v>5</v>
      </c>
      <c r="H268" s="59"/>
      <c r="I268" s="54" t="str">
        <f t="shared" si="127"/>
        <v>Управление образования "Валуйского городского округа"</v>
      </c>
      <c r="J268" s="54" t="str">
        <f t="shared" ref="J268:J271" si="130">$J$267</f>
        <v>МОУ СОШ №2 с УИОП  г.Валуйки</v>
      </c>
      <c r="K268" s="211"/>
      <c r="L268" s="77" t="s">
        <v>161</v>
      </c>
      <c r="M268" s="57" t="s">
        <v>60</v>
      </c>
      <c r="N268" s="60"/>
    </row>
    <row r="269" spans="1:14" ht="79.2" customHeight="1" x14ac:dyDescent="0.25">
      <c r="A269" s="139">
        <v>118</v>
      </c>
      <c r="B269" s="54" t="str">
        <f t="shared" si="122"/>
        <v xml:space="preserve">ОГАПОУ "Валуйский колледж" </v>
      </c>
      <c r="C269" s="54" t="str">
        <f t="shared" si="123"/>
        <v>44.00.00 Образование и педагогические науки</v>
      </c>
      <c r="D269" s="139" t="str">
        <f t="shared" si="124"/>
        <v>44.02.02 Преподавание в начальных классах</v>
      </c>
      <c r="E269" s="59">
        <f t="shared" si="125"/>
        <v>4</v>
      </c>
      <c r="F269" s="59">
        <f t="shared" si="126"/>
        <v>42</v>
      </c>
      <c r="G269" s="59">
        <v>5</v>
      </c>
      <c r="H269" s="59"/>
      <c r="I269" s="54" t="str">
        <f t="shared" si="127"/>
        <v>Управление образования "Валуйского городского округа"</v>
      </c>
      <c r="J269" s="54" t="str">
        <f t="shared" si="130"/>
        <v>МОУ СОШ №2 с УИОП  г.Валуйки</v>
      </c>
      <c r="K269" s="211"/>
      <c r="L269" s="77" t="s">
        <v>166</v>
      </c>
      <c r="M269" s="57" t="s">
        <v>60</v>
      </c>
      <c r="N269" s="60"/>
    </row>
    <row r="270" spans="1:14" ht="78" customHeight="1" x14ac:dyDescent="0.25">
      <c r="A270" s="139">
        <v>119</v>
      </c>
      <c r="B270" s="54" t="str">
        <f t="shared" si="122"/>
        <v xml:space="preserve">ОГАПОУ "Валуйский колледж" </v>
      </c>
      <c r="C270" s="54" t="str">
        <f t="shared" si="123"/>
        <v>44.00.00 Образование и педагогические науки</v>
      </c>
      <c r="D270" s="139" t="str">
        <f t="shared" si="124"/>
        <v>44.02.02 Преподавание в начальных классах</v>
      </c>
      <c r="E270" s="59">
        <f t="shared" si="125"/>
        <v>4</v>
      </c>
      <c r="F270" s="59">
        <f t="shared" si="126"/>
        <v>42</v>
      </c>
      <c r="G270" s="59">
        <f t="shared" si="129"/>
        <v>5</v>
      </c>
      <c r="H270" s="59"/>
      <c r="I270" s="54" t="str">
        <f t="shared" si="127"/>
        <v>Управление образования "Валуйского городского округа"</v>
      </c>
      <c r="J270" s="54" t="str">
        <f t="shared" si="130"/>
        <v>МОУ СОШ №2 с УИОП  г.Валуйки</v>
      </c>
      <c r="K270" s="211"/>
      <c r="L270" s="77" t="s">
        <v>165</v>
      </c>
      <c r="M270" s="57" t="s">
        <v>60</v>
      </c>
      <c r="N270" s="60"/>
    </row>
    <row r="271" spans="1:14" ht="80.400000000000006" customHeight="1" x14ac:dyDescent="0.25">
      <c r="A271" s="139">
        <v>120</v>
      </c>
      <c r="B271" s="54" t="str">
        <f t="shared" si="122"/>
        <v xml:space="preserve">ОГАПОУ "Валуйский колледж" </v>
      </c>
      <c r="C271" s="54" t="str">
        <f t="shared" si="123"/>
        <v>44.00.00 Образование и педагогические науки</v>
      </c>
      <c r="D271" s="139" t="str">
        <f t="shared" si="124"/>
        <v>44.02.02 Преподавание в начальных классах</v>
      </c>
      <c r="E271" s="59">
        <f t="shared" si="125"/>
        <v>4</v>
      </c>
      <c r="F271" s="59">
        <f t="shared" si="126"/>
        <v>42</v>
      </c>
      <c r="G271" s="59">
        <f t="shared" si="129"/>
        <v>5</v>
      </c>
      <c r="H271" s="59"/>
      <c r="I271" s="54" t="str">
        <f t="shared" si="127"/>
        <v>Управление образования "Валуйского городского округа"</v>
      </c>
      <c r="J271" s="54" t="str">
        <f t="shared" si="130"/>
        <v>МОУ СОШ №2 с УИОП  г.Валуйки</v>
      </c>
      <c r="K271" s="211"/>
      <c r="L271" s="77" t="s">
        <v>63</v>
      </c>
      <c r="M271" s="57" t="s">
        <v>60</v>
      </c>
      <c r="N271" s="60"/>
    </row>
    <row r="272" spans="1:14" ht="78.599999999999994" customHeight="1" x14ac:dyDescent="0.25">
      <c r="A272" s="139">
        <v>121</v>
      </c>
      <c r="B272" s="54" t="str">
        <f t="shared" si="122"/>
        <v xml:space="preserve">ОГАПОУ "Валуйский колледж" </v>
      </c>
      <c r="C272" s="54" t="str">
        <f t="shared" si="123"/>
        <v>44.00.00 Образование и педагогические науки</v>
      </c>
      <c r="D272" s="139" t="str">
        <f t="shared" si="124"/>
        <v>44.02.02 Преподавание в начальных классах</v>
      </c>
      <c r="E272" s="59">
        <f t="shared" si="125"/>
        <v>4</v>
      </c>
      <c r="F272" s="59">
        <f t="shared" si="126"/>
        <v>42</v>
      </c>
      <c r="G272" s="59">
        <v>1</v>
      </c>
      <c r="H272" s="59"/>
      <c r="I272" s="54" t="str">
        <f t="shared" si="127"/>
        <v>Управление образования "Валуйского городского округа"</v>
      </c>
      <c r="J272" s="56" t="s">
        <v>231</v>
      </c>
      <c r="K272" s="211">
        <v>1</v>
      </c>
      <c r="L272" s="55" t="s">
        <v>224</v>
      </c>
      <c r="M272" s="57" t="s">
        <v>60</v>
      </c>
      <c r="N272" s="60"/>
    </row>
    <row r="273" spans="1:14" ht="89.4" customHeight="1" x14ac:dyDescent="0.25">
      <c r="A273" s="139">
        <v>122</v>
      </c>
      <c r="B273" s="54" t="str">
        <f t="shared" si="122"/>
        <v xml:space="preserve">ОГАПОУ "Валуйский колледж" </v>
      </c>
      <c r="C273" s="54" t="str">
        <f t="shared" si="123"/>
        <v>44.00.00 Образование и педагогические науки</v>
      </c>
      <c r="D273" s="139" t="str">
        <f t="shared" si="124"/>
        <v>44.02.02 Преподавание в начальных классах</v>
      </c>
      <c r="E273" s="59">
        <f t="shared" si="125"/>
        <v>4</v>
      </c>
      <c r="F273" s="59">
        <f t="shared" si="126"/>
        <v>42</v>
      </c>
      <c r="G273" s="59">
        <v>1</v>
      </c>
      <c r="H273" s="59"/>
      <c r="I273" s="54" t="str">
        <f t="shared" si="127"/>
        <v>Управление образования "Валуйского городского округа"</v>
      </c>
      <c r="J273" s="56" t="s">
        <v>252</v>
      </c>
      <c r="K273" s="211">
        <v>1</v>
      </c>
      <c r="L273" s="77" t="s">
        <v>253</v>
      </c>
      <c r="M273" s="57" t="s">
        <v>60</v>
      </c>
      <c r="N273" s="103">
        <v>1</v>
      </c>
    </row>
    <row r="274" spans="1:14" ht="108.75" customHeight="1" x14ac:dyDescent="0.25">
      <c r="A274" s="139">
        <v>123</v>
      </c>
      <c r="B274" s="54" t="str">
        <f t="shared" si="122"/>
        <v xml:space="preserve">ОГАПОУ "Валуйский колледж" </v>
      </c>
      <c r="C274" s="54" t="str">
        <f t="shared" si="123"/>
        <v>44.00.00 Образование и педагогические науки</v>
      </c>
      <c r="D274" s="139" t="str">
        <f t="shared" si="124"/>
        <v>44.02.02 Преподавание в начальных классах</v>
      </c>
      <c r="E274" s="59">
        <f t="shared" si="125"/>
        <v>4</v>
      </c>
      <c r="F274" s="59">
        <f t="shared" si="126"/>
        <v>42</v>
      </c>
      <c r="G274" s="59">
        <f t="shared" si="129"/>
        <v>1</v>
      </c>
      <c r="H274" s="59"/>
      <c r="I274" s="54" t="str">
        <f t="shared" si="127"/>
        <v>Управление образования "Валуйского городского округа"</v>
      </c>
      <c r="J274" s="56" t="s">
        <v>255</v>
      </c>
      <c r="K274" s="211">
        <v>1</v>
      </c>
      <c r="L274" s="77" t="s">
        <v>254</v>
      </c>
      <c r="M274" s="57" t="s">
        <v>60</v>
      </c>
      <c r="N274" s="103">
        <v>1</v>
      </c>
    </row>
    <row r="275" spans="1:14" ht="79.95" customHeight="1" x14ac:dyDescent="0.25">
      <c r="A275" s="139">
        <v>124</v>
      </c>
      <c r="B275" s="54" t="str">
        <f t="shared" ref="B275:E276" si="131">B257</f>
        <v xml:space="preserve">ОГАПОУ "Валуйский колледж" </v>
      </c>
      <c r="C275" s="54" t="str">
        <f t="shared" si="131"/>
        <v>44.00.00 Образование и педагогические науки</v>
      </c>
      <c r="D275" s="139" t="str">
        <f t="shared" si="131"/>
        <v>44.02.02 Преподавание в начальных классах</v>
      </c>
      <c r="E275" s="59">
        <f t="shared" si="131"/>
        <v>4</v>
      </c>
      <c r="F275" s="59">
        <f t="shared" si="126"/>
        <v>42</v>
      </c>
      <c r="G275" s="59">
        <v>2</v>
      </c>
      <c r="H275" s="220"/>
      <c r="I275" s="54" t="str">
        <f t="shared" si="127"/>
        <v>Управление образования "Валуйского городского округа"</v>
      </c>
      <c r="J275" s="219" t="s">
        <v>234</v>
      </c>
      <c r="K275" s="211">
        <v>2</v>
      </c>
      <c r="L275" s="77" t="s">
        <v>247</v>
      </c>
      <c r="M275" s="57" t="s">
        <v>60</v>
      </c>
      <c r="N275" s="60"/>
    </row>
    <row r="276" spans="1:14" ht="78" customHeight="1" x14ac:dyDescent="0.25">
      <c r="A276" s="139">
        <v>125</v>
      </c>
      <c r="B276" s="54" t="str">
        <f t="shared" si="131"/>
        <v xml:space="preserve">ОГАПОУ "Валуйский колледж" </v>
      </c>
      <c r="C276" s="54" t="str">
        <f t="shared" si="131"/>
        <v>44.00.00 Образование и педагогические науки</v>
      </c>
      <c r="D276" s="139" t="str">
        <f t="shared" si="131"/>
        <v>44.02.02 Преподавание в начальных классах</v>
      </c>
      <c r="E276" s="59">
        <f t="shared" si="131"/>
        <v>4</v>
      </c>
      <c r="F276" s="59">
        <f t="shared" si="126"/>
        <v>42</v>
      </c>
      <c r="G276" s="59">
        <v>2</v>
      </c>
      <c r="H276" s="220"/>
      <c r="I276" s="54" t="str">
        <f t="shared" si="127"/>
        <v>Управление образования "Валуйского городского округа"</v>
      </c>
      <c r="J276" s="219" t="str">
        <f>$J$275</f>
        <v>МОУ «Рождественская СОШ» Валуйского района</v>
      </c>
      <c r="K276" s="211"/>
      <c r="L276" s="77" t="s">
        <v>248</v>
      </c>
      <c r="M276" s="57" t="s">
        <v>60</v>
      </c>
      <c r="N276" s="60"/>
    </row>
    <row r="277" spans="1:14" ht="18" customHeight="1" x14ac:dyDescent="0.25">
      <c r="A277" s="280" t="s">
        <v>263</v>
      </c>
      <c r="B277" s="280"/>
      <c r="C277" s="280"/>
      <c r="D277" s="280"/>
      <c r="E277" s="25"/>
      <c r="F277" s="136">
        <v>6</v>
      </c>
      <c r="G277" s="136">
        <v>142</v>
      </c>
      <c r="H277" s="136">
        <v>4</v>
      </c>
      <c r="I277" s="25">
        <v>1</v>
      </c>
      <c r="J277" s="136">
        <v>19</v>
      </c>
      <c r="K277" s="138">
        <v>59</v>
      </c>
      <c r="L277" s="79"/>
      <c r="M277" s="26"/>
      <c r="N277" s="17">
        <v>16</v>
      </c>
    </row>
    <row r="278" spans="1:14" ht="81" customHeight="1" x14ac:dyDescent="0.25">
      <c r="A278" s="115">
        <v>126</v>
      </c>
      <c r="B278" s="115" t="s">
        <v>53</v>
      </c>
      <c r="C278" s="115" t="s">
        <v>54</v>
      </c>
      <c r="D278" s="115" t="s">
        <v>106</v>
      </c>
      <c r="E278" s="213">
        <v>2</v>
      </c>
      <c r="F278" s="213">
        <v>24</v>
      </c>
      <c r="G278" s="213">
        <v>25</v>
      </c>
      <c r="H278" s="59"/>
      <c r="I278" s="115" t="s">
        <v>105</v>
      </c>
      <c r="J278" s="219" t="s">
        <v>251</v>
      </c>
      <c r="K278" s="211">
        <v>6</v>
      </c>
      <c r="L278" s="77" t="s">
        <v>264</v>
      </c>
      <c r="M278" s="57" t="s">
        <v>60</v>
      </c>
      <c r="N278" s="18"/>
    </row>
    <row r="279" spans="1:14" ht="80.25" customHeight="1" x14ac:dyDescent="0.25">
      <c r="A279" s="115">
        <v>127</v>
      </c>
      <c r="B279" s="115" t="str">
        <f t="shared" ref="B279:G283" si="132">B278</f>
        <v xml:space="preserve">ОГАПОУ "Валуйский колледж" </v>
      </c>
      <c r="C279" s="115" t="str">
        <f t="shared" si="132"/>
        <v>44.00.00 Образование и педагогические науки</v>
      </c>
      <c r="D279" s="115" t="str">
        <f t="shared" si="132"/>
        <v>44.02.03 Педагогика дополнительного образования</v>
      </c>
      <c r="E279" s="213">
        <f t="shared" si="132"/>
        <v>2</v>
      </c>
      <c r="F279" s="213">
        <f t="shared" si="132"/>
        <v>24</v>
      </c>
      <c r="G279" s="213">
        <f t="shared" si="132"/>
        <v>25</v>
      </c>
      <c r="H279" s="59"/>
      <c r="I279" s="115" t="str">
        <f t="shared" ref="I279:I283" si="133">$I$278</f>
        <v>Управление образования "Валуйского городского округа"</v>
      </c>
      <c r="J279" s="219" t="str">
        <f t="shared" ref="J279:J283" si="134">$J$278</f>
        <v>МОУ СОШ №2 с УИОП  г.Валуйки</v>
      </c>
      <c r="K279" s="211"/>
      <c r="L279" s="77" t="s">
        <v>97</v>
      </c>
      <c r="M279" s="57" t="s">
        <v>60</v>
      </c>
      <c r="N279" s="18"/>
    </row>
    <row r="280" spans="1:14" ht="79.5" customHeight="1" x14ac:dyDescent="0.25">
      <c r="A280" s="115">
        <v>128</v>
      </c>
      <c r="B280" s="115" t="str">
        <f t="shared" si="132"/>
        <v xml:space="preserve">ОГАПОУ "Валуйский колледж" </v>
      </c>
      <c r="C280" s="115" t="str">
        <f t="shared" si="132"/>
        <v>44.00.00 Образование и педагогические науки</v>
      </c>
      <c r="D280" s="115" t="str">
        <f t="shared" si="132"/>
        <v>44.02.03 Педагогика дополнительного образования</v>
      </c>
      <c r="E280" s="213">
        <f t="shared" si="132"/>
        <v>2</v>
      </c>
      <c r="F280" s="213">
        <f t="shared" si="132"/>
        <v>24</v>
      </c>
      <c r="G280" s="213">
        <f t="shared" si="132"/>
        <v>25</v>
      </c>
      <c r="H280" s="59"/>
      <c r="I280" s="115" t="str">
        <f t="shared" si="133"/>
        <v>Управление образования "Валуйского городского округа"</v>
      </c>
      <c r="J280" s="219" t="str">
        <f t="shared" si="134"/>
        <v>МОУ СОШ №2 с УИОП  г.Валуйки</v>
      </c>
      <c r="K280" s="211"/>
      <c r="L280" s="77" t="s">
        <v>132</v>
      </c>
      <c r="M280" s="57" t="s">
        <v>60</v>
      </c>
      <c r="N280" s="18"/>
    </row>
    <row r="281" spans="1:14" ht="82.5" customHeight="1" x14ac:dyDescent="0.25">
      <c r="A281" s="115">
        <v>129</v>
      </c>
      <c r="B281" s="115" t="str">
        <f t="shared" si="132"/>
        <v xml:space="preserve">ОГАПОУ "Валуйский колледж" </v>
      </c>
      <c r="C281" s="115" t="str">
        <f t="shared" si="132"/>
        <v>44.00.00 Образование и педагогические науки</v>
      </c>
      <c r="D281" s="115" t="str">
        <f t="shared" si="132"/>
        <v>44.02.03 Педагогика дополнительного образования</v>
      </c>
      <c r="E281" s="213">
        <f t="shared" si="132"/>
        <v>2</v>
      </c>
      <c r="F281" s="213">
        <f t="shared" si="132"/>
        <v>24</v>
      </c>
      <c r="G281" s="213">
        <f t="shared" si="132"/>
        <v>25</v>
      </c>
      <c r="H281" s="59"/>
      <c r="I281" s="115" t="str">
        <f t="shared" si="133"/>
        <v>Управление образования "Валуйского городского округа"</v>
      </c>
      <c r="J281" s="219" t="str">
        <f t="shared" si="134"/>
        <v>МОУ СОШ №2 с УИОП  г.Валуйки</v>
      </c>
      <c r="K281" s="211"/>
      <c r="L281" s="77" t="s">
        <v>101</v>
      </c>
      <c r="M281" s="57" t="s">
        <v>60</v>
      </c>
      <c r="N281" s="18"/>
    </row>
    <row r="282" spans="1:14" ht="84" customHeight="1" x14ac:dyDescent="0.25">
      <c r="A282" s="115">
        <v>130</v>
      </c>
      <c r="B282" s="115" t="str">
        <f t="shared" si="132"/>
        <v xml:space="preserve">ОГАПОУ "Валуйский колледж" </v>
      </c>
      <c r="C282" s="115" t="str">
        <f t="shared" si="132"/>
        <v>44.00.00 Образование и педагогические науки</v>
      </c>
      <c r="D282" s="115" t="str">
        <f t="shared" si="132"/>
        <v>44.02.03 Педагогика дополнительного образования</v>
      </c>
      <c r="E282" s="213">
        <f t="shared" si="132"/>
        <v>2</v>
      </c>
      <c r="F282" s="213">
        <f t="shared" si="132"/>
        <v>24</v>
      </c>
      <c r="G282" s="213">
        <f t="shared" si="132"/>
        <v>25</v>
      </c>
      <c r="H282" s="59"/>
      <c r="I282" s="115" t="str">
        <f t="shared" si="133"/>
        <v>Управление образования "Валуйского городского округа"</v>
      </c>
      <c r="J282" s="219" t="str">
        <f t="shared" si="134"/>
        <v>МОУ СОШ №2 с УИОП  г.Валуйки</v>
      </c>
      <c r="K282" s="211"/>
      <c r="L282" s="77" t="s">
        <v>166</v>
      </c>
      <c r="M282" s="57" t="s">
        <v>60</v>
      </c>
      <c r="N282" s="18"/>
    </row>
    <row r="283" spans="1:14" ht="82.2" customHeight="1" x14ac:dyDescent="0.25">
      <c r="A283" s="115">
        <v>131</v>
      </c>
      <c r="B283" s="115" t="str">
        <f t="shared" si="132"/>
        <v xml:space="preserve">ОГАПОУ "Валуйский колледж" </v>
      </c>
      <c r="C283" s="115" t="str">
        <f t="shared" si="132"/>
        <v>44.00.00 Образование и педагогические науки</v>
      </c>
      <c r="D283" s="115" t="str">
        <f t="shared" si="132"/>
        <v>44.02.03 Педагогика дополнительного образования</v>
      </c>
      <c r="E283" s="213">
        <f t="shared" si="132"/>
        <v>2</v>
      </c>
      <c r="F283" s="213">
        <f t="shared" si="132"/>
        <v>24</v>
      </c>
      <c r="G283" s="213">
        <f t="shared" si="132"/>
        <v>25</v>
      </c>
      <c r="H283" s="59"/>
      <c r="I283" s="115" t="str">
        <f t="shared" si="133"/>
        <v>Управление образования "Валуйского городского округа"</v>
      </c>
      <c r="J283" s="219" t="str">
        <f t="shared" si="134"/>
        <v>МОУ СОШ №2 с УИОП  г.Валуйки</v>
      </c>
      <c r="K283" s="211"/>
      <c r="L283" s="77" t="s">
        <v>265</v>
      </c>
      <c r="M283" s="81" t="s">
        <v>103</v>
      </c>
      <c r="N283" s="18"/>
    </row>
    <row r="284" spans="1:14" ht="75" customHeight="1" x14ac:dyDescent="0.25">
      <c r="A284" s="115">
        <v>132</v>
      </c>
      <c r="B284" s="115" t="str">
        <f t="shared" ref="B284:D284" si="135">B283</f>
        <v xml:space="preserve">ОГАПОУ "Валуйский колледж" </v>
      </c>
      <c r="C284" s="115" t="str">
        <f t="shared" si="135"/>
        <v>44.00.00 Образование и педагогические науки</v>
      </c>
      <c r="D284" s="115" t="str">
        <f t="shared" si="135"/>
        <v>44.02.03 Педагогика дополнительного образования</v>
      </c>
      <c r="E284" s="59">
        <v>2</v>
      </c>
      <c r="F284" s="59">
        <v>25</v>
      </c>
      <c r="G284" s="59">
        <v>25</v>
      </c>
      <c r="H284" s="59"/>
      <c r="I284" s="54" t="s">
        <v>105</v>
      </c>
      <c r="J284" s="219" t="s">
        <v>250</v>
      </c>
      <c r="K284" s="211">
        <v>7</v>
      </c>
      <c r="L284" s="77" t="s">
        <v>153</v>
      </c>
      <c r="M284" s="57" t="s">
        <v>60</v>
      </c>
      <c r="N284" s="60"/>
    </row>
    <row r="285" spans="1:14" ht="76.95" customHeight="1" x14ac:dyDescent="0.25">
      <c r="A285" s="115">
        <v>133</v>
      </c>
      <c r="B285" s="115" t="str">
        <f t="shared" ref="B285:G290" si="136">B284</f>
        <v xml:space="preserve">ОГАПОУ "Валуйский колледж" </v>
      </c>
      <c r="C285" s="115" t="str">
        <f t="shared" si="136"/>
        <v>44.00.00 Образование и педагогические науки</v>
      </c>
      <c r="D285" s="115" t="str">
        <f t="shared" si="136"/>
        <v>44.02.03 Педагогика дополнительного образования</v>
      </c>
      <c r="E285" s="59">
        <f t="shared" si="136"/>
        <v>2</v>
      </c>
      <c r="F285" s="59">
        <f t="shared" si="136"/>
        <v>25</v>
      </c>
      <c r="G285" s="59">
        <f t="shared" si="136"/>
        <v>25</v>
      </c>
      <c r="H285" s="59"/>
      <c r="I285" s="54" t="str">
        <f t="shared" ref="I285:I291" si="137">$I$278</f>
        <v>Управление образования "Валуйского городского округа"</v>
      </c>
      <c r="J285" s="219" t="str">
        <f t="shared" ref="J285:J290" si="138">$J$284</f>
        <v>МОУ СОШ №1 г.Валуйки</v>
      </c>
      <c r="K285" s="211"/>
      <c r="L285" s="77" t="s">
        <v>157</v>
      </c>
      <c r="M285" s="57" t="s">
        <v>60</v>
      </c>
      <c r="N285" s="60"/>
    </row>
    <row r="286" spans="1:14" ht="82.95" customHeight="1" x14ac:dyDescent="0.25">
      <c r="A286" s="115">
        <v>134</v>
      </c>
      <c r="B286" s="115" t="str">
        <f t="shared" si="136"/>
        <v xml:space="preserve">ОГАПОУ "Валуйский колледж" </v>
      </c>
      <c r="C286" s="115" t="str">
        <f t="shared" si="136"/>
        <v>44.00.00 Образование и педагогические науки</v>
      </c>
      <c r="D286" s="115" t="str">
        <f t="shared" si="136"/>
        <v>44.02.03 Педагогика дополнительного образования</v>
      </c>
      <c r="E286" s="59">
        <f t="shared" si="136"/>
        <v>2</v>
      </c>
      <c r="F286" s="59">
        <f t="shared" si="136"/>
        <v>25</v>
      </c>
      <c r="G286" s="59">
        <f t="shared" si="136"/>
        <v>25</v>
      </c>
      <c r="H286" s="59"/>
      <c r="I286" s="54" t="str">
        <f t="shared" si="137"/>
        <v>Управление образования "Валуйского городского округа"</v>
      </c>
      <c r="J286" s="219" t="str">
        <f t="shared" si="138"/>
        <v>МОУ СОШ №1 г.Валуйки</v>
      </c>
      <c r="K286" s="211"/>
      <c r="L286" s="77" t="s">
        <v>159</v>
      </c>
      <c r="M286" s="57" t="s">
        <v>60</v>
      </c>
      <c r="N286" s="60"/>
    </row>
    <row r="287" spans="1:14" ht="78" customHeight="1" x14ac:dyDescent="0.25">
      <c r="A287" s="115">
        <v>135</v>
      </c>
      <c r="B287" s="115" t="str">
        <f t="shared" si="136"/>
        <v xml:space="preserve">ОГАПОУ "Валуйский колледж" </v>
      </c>
      <c r="C287" s="115" t="str">
        <f t="shared" si="136"/>
        <v>44.00.00 Образование и педагогические науки</v>
      </c>
      <c r="D287" s="115" t="str">
        <f t="shared" si="136"/>
        <v>44.02.03 Педагогика дополнительного образования</v>
      </c>
      <c r="E287" s="59">
        <f t="shared" si="136"/>
        <v>2</v>
      </c>
      <c r="F287" s="59">
        <f t="shared" si="136"/>
        <v>25</v>
      </c>
      <c r="G287" s="59">
        <f t="shared" si="136"/>
        <v>25</v>
      </c>
      <c r="H287" s="59"/>
      <c r="I287" s="54" t="str">
        <f t="shared" si="137"/>
        <v>Управление образования "Валуйского городского округа"</v>
      </c>
      <c r="J287" s="219" t="str">
        <f t="shared" si="138"/>
        <v>МОУ СОШ №1 г.Валуйки</v>
      </c>
      <c r="K287" s="211"/>
      <c r="L287" s="77" t="s">
        <v>266</v>
      </c>
      <c r="M287" s="57" t="s">
        <v>60</v>
      </c>
      <c r="N287" s="60"/>
    </row>
    <row r="288" spans="1:14" ht="75" customHeight="1" x14ac:dyDescent="0.25">
      <c r="A288" s="115">
        <v>136</v>
      </c>
      <c r="B288" s="115" t="str">
        <f t="shared" si="136"/>
        <v xml:space="preserve">ОГАПОУ "Валуйский колледж" </v>
      </c>
      <c r="C288" s="115" t="str">
        <f t="shared" si="136"/>
        <v>44.00.00 Образование и педагогические науки</v>
      </c>
      <c r="D288" s="115" t="str">
        <f t="shared" si="136"/>
        <v>44.02.03 Педагогика дополнительного образования</v>
      </c>
      <c r="E288" s="59">
        <f t="shared" si="136"/>
        <v>2</v>
      </c>
      <c r="F288" s="59">
        <f t="shared" si="136"/>
        <v>25</v>
      </c>
      <c r="G288" s="59">
        <f t="shared" si="136"/>
        <v>25</v>
      </c>
      <c r="H288" s="59"/>
      <c r="I288" s="54" t="str">
        <f t="shared" si="137"/>
        <v>Управление образования "Валуйского городского округа"</v>
      </c>
      <c r="J288" s="219" t="str">
        <f t="shared" si="138"/>
        <v>МОУ СОШ №1 г.Валуйки</v>
      </c>
      <c r="K288" s="211"/>
      <c r="L288" s="77" t="s">
        <v>151</v>
      </c>
      <c r="M288" s="57" t="s">
        <v>60</v>
      </c>
      <c r="N288" s="60"/>
    </row>
    <row r="289" spans="1:14" ht="81.599999999999994" customHeight="1" x14ac:dyDescent="0.25">
      <c r="A289" s="115">
        <v>137</v>
      </c>
      <c r="B289" s="115" t="str">
        <f t="shared" si="136"/>
        <v xml:space="preserve">ОГАПОУ "Валуйский колледж" </v>
      </c>
      <c r="C289" s="115" t="str">
        <f t="shared" si="136"/>
        <v>44.00.00 Образование и педагогические науки</v>
      </c>
      <c r="D289" s="115" t="str">
        <f t="shared" si="136"/>
        <v>44.02.03 Педагогика дополнительного образования</v>
      </c>
      <c r="E289" s="59">
        <f t="shared" si="136"/>
        <v>2</v>
      </c>
      <c r="F289" s="59">
        <f t="shared" si="136"/>
        <v>25</v>
      </c>
      <c r="G289" s="59">
        <f t="shared" si="136"/>
        <v>25</v>
      </c>
      <c r="H289" s="59"/>
      <c r="I289" s="54" t="str">
        <f t="shared" si="137"/>
        <v>Управление образования "Валуйского городского округа"</v>
      </c>
      <c r="J289" s="219" t="str">
        <f t="shared" si="138"/>
        <v>МОУ СОШ №1 г.Валуйки</v>
      </c>
      <c r="K289" s="211"/>
      <c r="L289" s="77" t="s">
        <v>156</v>
      </c>
      <c r="M289" s="57" t="s">
        <v>60</v>
      </c>
      <c r="N289" s="60"/>
    </row>
    <row r="290" spans="1:14" ht="79.95" customHeight="1" x14ac:dyDescent="0.25">
      <c r="A290" s="115">
        <v>138</v>
      </c>
      <c r="B290" s="115" t="str">
        <f t="shared" si="136"/>
        <v xml:space="preserve">ОГАПОУ "Валуйский колледж" </v>
      </c>
      <c r="C290" s="115" t="str">
        <f t="shared" si="136"/>
        <v>44.00.00 Образование и педагогические науки</v>
      </c>
      <c r="D290" s="115" t="str">
        <f t="shared" si="136"/>
        <v>44.02.03 Педагогика дополнительного образования</v>
      </c>
      <c r="E290" s="59">
        <f t="shared" si="136"/>
        <v>2</v>
      </c>
      <c r="F290" s="59">
        <f t="shared" si="136"/>
        <v>25</v>
      </c>
      <c r="G290" s="59">
        <f t="shared" si="136"/>
        <v>25</v>
      </c>
      <c r="H290" s="59"/>
      <c r="I290" s="54" t="str">
        <f t="shared" si="137"/>
        <v>Управление образования "Валуйского городского округа"</v>
      </c>
      <c r="J290" s="219" t="str">
        <f t="shared" si="138"/>
        <v>МОУ СОШ №1 г.Валуйки</v>
      </c>
      <c r="K290" s="211"/>
      <c r="L290" s="77" t="s">
        <v>267</v>
      </c>
      <c r="M290" s="57" t="s">
        <v>60</v>
      </c>
      <c r="N290" s="60"/>
    </row>
    <row r="291" spans="1:14" ht="82.95" customHeight="1" x14ac:dyDescent="0.25">
      <c r="A291" s="115">
        <v>139</v>
      </c>
      <c r="B291" s="115" t="str">
        <f t="shared" ref="B291:D291" si="139">B290</f>
        <v xml:space="preserve">ОГАПОУ "Валуйский колледж" </v>
      </c>
      <c r="C291" s="115" t="str">
        <f t="shared" si="139"/>
        <v>44.00.00 Образование и педагогические науки</v>
      </c>
      <c r="D291" s="115" t="str">
        <f t="shared" si="139"/>
        <v>44.02.03 Педагогика дополнительного образования</v>
      </c>
      <c r="E291" s="59">
        <v>3</v>
      </c>
      <c r="F291" s="59">
        <v>34</v>
      </c>
      <c r="G291" s="59">
        <v>22</v>
      </c>
      <c r="H291" s="59">
        <v>1</v>
      </c>
      <c r="I291" s="54" t="str">
        <f t="shared" si="137"/>
        <v>Управление образования "Валуйского городского округа"</v>
      </c>
      <c r="J291" s="69" t="s">
        <v>251</v>
      </c>
      <c r="K291" s="89">
        <v>1</v>
      </c>
      <c r="L291" s="67" t="s">
        <v>68</v>
      </c>
      <c r="M291" s="58" t="s">
        <v>69</v>
      </c>
      <c r="N291" s="11"/>
    </row>
    <row r="292" spans="1:14" ht="83.25" customHeight="1" x14ac:dyDescent="0.25">
      <c r="A292" s="115">
        <v>140</v>
      </c>
      <c r="B292" s="115" t="str">
        <f t="shared" ref="B292:B308" si="140">B291</f>
        <v xml:space="preserve">ОГАПОУ "Валуйский колледж" </v>
      </c>
      <c r="C292" s="115" t="str">
        <f t="shared" ref="C292:C308" si="141">C291</f>
        <v>44.00.00 Образование и педагогические науки</v>
      </c>
      <c r="D292" s="115" t="str">
        <f t="shared" ref="D292:D308" si="142">D291</f>
        <v>44.02.03 Педагогика дополнительного образования</v>
      </c>
      <c r="E292" s="59">
        <f t="shared" ref="E292:E308" si="143">E291</f>
        <v>3</v>
      </c>
      <c r="F292" s="59">
        <f t="shared" ref="F292:F308" si="144">F291</f>
        <v>34</v>
      </c>
      <c r="G292" s="59">
        <v>11</v>
      </c>
      <c r="H292" s="59"/>
      <c r="I292" s="54" t="str">
        <f t="shared" ref="I292:I304" si="145">I291</f>
        <v>Управление образования "Валуйского городского округа"</v>
      </c>
      <c r="J292" s="212" t="s">
        <v>112</v>
      </c>
      <c r="K292" s="211">
        <v>1</v>
      </c>
      <c r="L292" s="67" t="s">
        <v>133</v>
      </c>
      <c r="M292" s="58" t="s">
        <v>114</v>
      </c>
      <c r="N292" s="60"/>
    </row>
    <row r="293" spans="1:14" ht="86.4" customHeight="1" x14ac:dyDescent="0.25">
      <c r="A293" s="115">
        <v>141</v>
      </c>
      <c r="B293" s="115" t="str">
        <f t="shared" si="140"/>
        <v xml:space="preserve">ОГАПОУ "Валуйский колледж" </v>
      </c>
      <c r="C293" s="115" t="str">
        <f t="shared" si="141"/>
        <v>44.00.00 Образование и педагогические науки</v>
      </c>
      <c r="D293" s="115" t="str">
        <f t="shared" si="142"/>
        <v>44.02.03 Педагогика дополнительного образования</v>
      </c>
      <c r="E293" s="59">
        <f t="shared" si="143"/>
        <v>3</v>
      </c>
      <c r="F293" s="59">
        <f t="shared" si="144"/>
        <v>34</v>
      </c>
      <c r="G293" s="59">
        <v>11</v>
      </c>
      <c r="H293" s="59"/>
      <c r="I293" s="54" t="str">
        <f t="shared" si="145"/>
        <v>Управление образования "Валуйского городского округа"</v>
      </c>
      <c r="J293" s="212" t="s">
        <v>112</v>
      </c>
      <c r="K293" s="211"/>
      <c r="L293" s="67" t="s">
        <v>126</v>
      </c>
      <c r="M293" s="58" t="s">
        <v>69</v>
      </c>
      <c r="N293" s="60"/>
    </row>
    <row r="294" spans="1:14" ht="75" customHeight="1" x14ac:dyDescent="0.25">
      <c r="A294" s="115">
        <v>142</v>
      </c>
      <c r="B294" s="115" t="str">
        <f t="shared" si="140"/>
        <v xml:space="preserve">ОГАПОУ "Валуйский колледж" </v>
      </c>
      <c r="C294" s="115" t="str">
        <f t="shared" si="141"/>
        <v>44.00.00 Образование и педагогические науки</v>
      </c>
      <c r="D294" s="115" t="str">
        <f t="shared" si="142"/>
        <v>44.02.03 Педагогика дополнительного образования</v>
      </c>
      <c r="E294" s="59">
        <f t="shared" si="143"/>
        <v>3</v>
      </c>
      <c r="F294" s="59">
        <f t="shared" si="144"/>
        <v>34</v>
      </c>
      <c r="G294" s="59">
        <f t="shared" ref="G294:G306" si="146">G293</f>
        <v>11</v>
      </c>
      <c r="H294" s="59"/>
      <c r="I294" s="54" t="str">
        <f t="shared" si="145"/>
        <v>Управление образования "Валуйского городского округа"</v>
      </c>
      <c r="J294" s="212" t="s">
        <v>112</v>
      </c>
      <c r="K294" s="211"/>
      <c r="L294" s="67" t="s">
        <v>113</v>
      </c>
      <c r="M294" s="58" t="s">
        <v>114</v>
      </c>
      <c r="N294" s="60"/>
    </row>
    <row r="295" spans="1:14" ht="84.6" customHeight="1" x14ac:dyDescent="0.25">
      <c r="A295" s="115">
        <v>143</v>
      </c>
      <c r="B295" s="115" t="str">
        <f t="shared" si="140"/>
        <v xml:space="preserve">ОГАПОУ "Валуйский колледж" </v>
      </c>
      <c r="C295" s="115" t="str">
        <f t="shared" si="141"/>
        <v>44.00.00 Образование и педагогические науки</v>
      </c>
      <c r="D295" s="115" t="str">
        <f t="shared" si="142"/>
        <v>44.02.03 Педагогика дополнительного образования</v>
      </c>
      <c r="E295" s="59">
        <f t="shared" si="143"/>
        <v>3</v>
      </c>
      <c r="F295" s="59">
        <f t="shared" si="144"/>
        <v>34</v>
      </c>
      <c r="G295" s="59">
        <f t="shared" si="146"/>
        <v>11</v>
      </c>
      <c r="H295" s="59"/>
      <c r="I295" s="54"/>
      <c r="J295" s="137" t="s">
        <v>110</v>
      </c>
      <c r="K295" s="211">
        <v>2</v>
      </c>
      <c r="L295" s="55" t="s">
        <v>111</v>
      </c>
      <c r="M295" s="57" t="s">
        <v>109</v>
      </c>
      <c r="N295" s="60"/>
    </row>
    <row r="296" spans="1:14" ht="79.95" customHeight="1" x14ac:dyDescent="0.25">
      <c r="A296" s="115">
        <v>144</v>
      </c>
      <c r="B296" s="115" t="str">
        <f t="shared" si="140"/>
        <v xml:space="preserve">ОГАПОУ "Валуйский колледж" </v>
      </c>
      <c r="C296" s="115" t="str">
        <f t="shared" si="141"/>
        <v>44.00.00 Образование и педагогические науки</v>
      </c>
      <c r="D296" s="115" t="str">
        <f t="shared" si="142"/>
        <v>44.02.03 Педагогика дополнительного образования</v>
      </c>
      <c r="E296" s="59">
        <f t="shared" si="143"/>
        <v>3</v>
      </c>
      <c r="F296" s="59">
        <f t="shared" si="144"/>
        <v>34</v>
      </c>
      <c r="G296" s="59">
        <f t="shared" si="146"/>
        <v>11</v>
      </c>
      <c r="H296" s="59"/>
      <c r="I296" s="54">
        <f t="shared" si="145"/>
        <v>0</v>
      </c>
      <c r="J296" s="137" t="s">
        <v>110</v>
      </c>
      <c r="K296" s="211"/>
      <c r="L296" s="55" t="s">
        <v>268</v>
      </c>
      <c r="M296" s="57" t="s">
        <v>122</v>
      </c>
      <c r="N296" s="60"/>
    </row>
    <row r="297" spans="1:14" ht="76.95" customHeight="1" x14ac:dyDescent="0.25">
      <c r="A297" s="115">
        <v>145</v>
      </c>
      <c r="B297" s="115" t="str">
        <f t="shared" si="140"/>
        <v xml:space="preserve">ОГАПОУ "Валуйский колледж" </v>
      </c>
      <c r="C297" s="115" t="str">
        <f t="shared" si="141"/>
        <v>44.00.00 Образование и педагогические науки</v>
      </c>
      <c r="D297" s="115" t="str">
        <f t="shared" si="142"/>
        <v>44.02.03 Педагогика дополнительного образования</v>
      </c>
      <c r="E297" s="59">
        <f t="shared" si="143"/>
        <v>3</v>
      </c>
      <c r="F297" s="59">
        <f t="shared" si="144"/>
        <v>34</v>
      </c>
      <c r="G297" s="59">
        <f t="shared" si="146"/>
        <v>11</v>
      </c>
      <c r="H297" s="59"/>
      <c r="I297" s="54" t="str">
        <f t="shared" ref="I297" si="147">$I$258</f>
        <v>Управление образования "Валуйского городского округа"</v>
      </c>
      <c r="J297" s="212" t="s">
        <v>115</v>
      </c>
      <c r="K297" s="211">
        <v>3</v>
      </c>
      <c r="L297" s="63" t="s">
        <v>118</v>
      </c>
      <c r="M297" s="58" t="s">
        <v>114</v>
      </c>
      <c r="N297" s="60"/>
    </row>
    <row r="298" spans="1:14" ht="81" customHeight="1" x14ac:dyDescent="0.25">
      <c r="A298" s="115">
        <v>146</v>
      </c>
      <c r="B298" s="115" t="str">
        <f t="shared" si="140"/>
        <v xml:space="preserve">ОГАПОУ "Валуйский колледж" </v>
      </c>
      <c r="C298" s="115" t="str">
        <f t="shared" si="141"/>
        <v>44.00.00 Образование и педагогические науки</v>
      </c>
      <c r="D298" s="115" t="str">
        <f t="shared" si="142"/>
        <v>44.02.03 Педагогика дополнительного образования</v>
      </c>
      <c r="E298" s="59">
        <f t="shared" si="143"/>
        <v>3</v>
      </c>
      <c r="F298" s="59">
        <f t="shared" si="144"/>
        <v>34</v>
      </c>
      <c r="G298" s="59">
        <f t="shared" si="146"/>
        <v>11</v>
      </c>
      <c r="H298" s="59"/>
      <c r="I298" s="54" t="str">
        <f t="shared" si="145"/>
        <v>Управление образования "Валуйского городского округа"</v>
      </c>
      <c r="J298" s="212" t="str">
        <f t="shared" ref="J298:J299" si="148">$J$297</f>
        <v xml:space="preserve">МУДО «Детский эколого-биологический центр» г.Валуйки </v>
      </c>
      <c r="K298" s="211"/>
      <c r="L298" s="63" t="s">
        <v>128</v>
      </c>
      <c r="M298" s="58" t="s">
        <v>114</v>
      </c>
      <c r="N298" s="60"/>
    </row>
    <row r="299" spans="1:14" ht="76.95" customHeight="1" x14ac:dyDescent="0.25">
      <c r="A299" s="115">
        <v>147</v>
      </c>
      <c r="B299" s="115" t="str">
        <f t="shared" si="140"/>
        <v xml:space="preserve">ОГАПОУ "Валуйский колледж" </v>
      </c>
      <c r="C299" s="115" t="str">
        <f t="shared" si="141"/>
        <v>44.00.00 Образование и педагогические науки</v>
      </c>
      <c r="D299" s="115" t="str">
        <f t="shared" si="142"/>
        <v>44.02.03 Педагогика дополнительного образования</v>
      </c>
      <c r="E299" s="59">
        <f t="shared" si="143"/>
        <v>3</v>
      </c>
      <c r="F299" s="59">
        <f t="shared" si="144"/>
        <v>34</v>
      </c>
      <c r="G299" s="59">
        <f t="shared" si="146"/>
        <v>11</v>
      </c>
      <c r="H299" s="59"/>
      <c r="I299" s="54" t="str">
        <f t="shared" si="145"/>
        <v>Управление образования "Валуйского городского округа"</v>
      </c>
      <c r="J299" s="212" t="str">
        <f t="shared" si="148"/>
        <v xml:space="preserve">МУДО «Детский эколого-биологический центр» г.Валуйки </v>
      </c>
      <c r="K299" s="211"/>
      <c r="L299" s="55" t="s">
        <v>123</v>
      </c>
      <c r="M299" s="58" t="s">
        <v>114</v>
      </c>
      <c r="N299" s="60"/>
    </row>
    <row r="300" spans="1:14" ht="81" customHeight="1" x14ac:dyDescent="0.25">
      <c r="A300" s="115">
        <v>148</v>
      </c>
      <c r="B300" s="115" t="str">
        <f t="shared" si="140"/>
        <v xml:space="preserve">ОГАПОУ "Валуйский колледж" </v>
      </c>
      <c r="C300" s="115" t="str">
        <f t="shared" si="141"/>
        <v>44.00.00 Образование и педагогические науки</v>
      </c>
      <c r="D300" s="115" t="str">
        <f t="shared" si="142"/>
        <v>44.02.03 Педагогика дополнительного образования</v>
      </c>
      <c r="E300" s="59">
        <f t="shared" si="143"/>
        <v>3</v>
      </c>
      <c r="F300" s="59">
        <f t="shared" si="144"/>
        <v>34</v>
      </c>
      <c r="G300" s="59">
        <v>22</v>
      </c>
      <c r="H300" s="59"/>
      <c r="I300" s="54" t="str">
        <f t="shared" si="145"/>
        <v>Управление образования "Валуйского городского округа"</v>
      </c>
      <c r="J300" s="212" t="s">
        <v>124</v>
      </c>
      <c r="K300" s="211">
        <v>2</v>
      </c>
      <c r="L300" s="55" t="s">
        <v>83</v>
      </c>
      <c r="M300" s="57" t="s">
        <v>102</v>
      </c>
      <c r="N300" s="60"/>
    </row>
    <row r="301" spans="1:14" ht="81" customHeight="1" x14ac:dyDescent="0.25">
      <c r="A301" s="115">
        <v>149</v>
      </c>
      <c r="B301" s="115" t="str">
        <f t="shared" si="140"/>
        <v xml:space="preserve">ОГАПОУ "Валуйский колледж" </v>
      </c>
      <c r="C301" s="115" t="str">
        <f t="shared" si="141"/>
        <v>44.00.00 Образование и педагогические науки</v>
      </c>
      <c r="D301" s="115" t="str">
        <f t="shared" si="142"/>
        <v>44.02.03 Педагогика дополнительного образования</v>
      </c>
      <c r="E301" s="59">
        <f t="shared" si="143"/>
        <v>3</v>
      </c>
      <c r="F301" s="59">
        <f t="shared" si="144"/>
        <v>34</v>
      </c>
      <c r="G301" s="59">
        <v>22</v>
      </c>
      <c r="H301" s="59"/>
      <c r="I301" s="54" t="str">
        <f t="shared" si="145"/>
        <v>Управление образования "Валуйского городского округа"</v>
      </c>
      <c r="J301" s="212" t="str">
        <f t="shared" ref="J301:J302" si="149">$J$300</f>
        <v xml:space="preserve">МОУ «СОШ № 1» г.Валуйки </v>
      </c>
      <c r="K301" s="211"/>
      <c r="L301" s="55" t="s">
        <v>67</v>
      </c>
      <c r="M301" s="57" t="s">
        <v>69</v>
      </c>
      <c r="N301" s="60"/>
    </row>
    <row r="302" spans="1:14" ht="76.2" customHeight="1" x14ac:dyDescent="0.25">
      <c r="A302" s="115">
        <v>150</v>
      </c>
      <c r="B302" s="115" t="str">
        <f t="shared" si="140"/>
        <v xml:space="preserve">ОГАПОУ "Валуйский колледж" </v>
      </c>
      <c r="C302" s="115" t="str">
        <f t="shared" si="141"/>
        <v>44.00.00 Образование и педагогические науки</v>
      </c>
      <c r="D302" s="115" t="str">
        <f t="shared" si="142"/>
        <v>44.02.03 Педагогика дополнительного образования</v>
      </c>
      <c r="E302" s="59">
        <f t="shared" si="143"/>
        <v>3</v>
      </c>
      <c r="F302" s="59">
        <f t="shared" si="144"/>
        <v>34</v>
      </c>
      <c r="G302" s="59">
        <f t="shared" si="146"/>
        <v>22</v>
      </c>
      <c r="H302" s="59"/>
      <c r="I302" s="54" t="str">
        <f t="shared" si="145"/>
        <v>Управление образования "Валуйского городского округа"</v>
      </c>
      <c r="J302" s="212" t="str">
        <f t="shared" si="149"/>
        <v xml:space="preserve">МОУ «СОШ № 1» г.Валуйки </v>
      </c>
      <c r="K302" s="211"/>
      <c r="L302" s="84" t="s">
        <v>271</v>
      </c>
      <c r="M302" s="57"/>
      <c r="N302" s="60"/>
    </row>
    <row r="303" spans="1:14" ht="78" customHeight="1" x14ac:dyDescent="0.25">
      <c r="A303" s="115">
        <v>151</v>
      </c>
      <c r="B303" s="115" t="str">
        <f t="shared" si="140"/>
        <v xml:space="preserve">ОГАПОУ "Валуйский колледж" </v>
      </c>
      <c r="C303" s="115" t="str">
        <f t="shared" si="141"/>
        <v>44.00.00 Образование и педагогические науки</v>
      </c>
      <c r="D303" s="115" t="str">
        <f t="shared" si="142"/>
        <v>44.02.03 Педагогика дополнительного образования</v>
      </c>
      <c r="E303" s="59">
        <f t="shared" si="143"/>
        <v>3</v>
      </c>
      <c r="F303" s="59">
        <f t="shared" si="144"/>
        <v>34</v>
      </c>
      <c r="G303" s="59">
        <v>11</v>
      </c>
      <c r="H303" s="59"/>
      <c r="I303" s="54" t="str">
        <f t="shared" si="145"/>
        <v>Управление образования "Валуйского городского округа"</v>
      </c>
      <c r="J303" s="212" t="s">
        <v>117</v>
      </c>
      <c r="K303" s="211">
        <v>3</v>
      </c>
      <c r="L303" s="61" t="s">
        <v>129</v>
      </c>
      <c r="M303" s="58" t="s">
        <v>114</v>
      </c>
      <c r="N303" s="60"/>
    </row>
    <row r="304" spans="1:14" ht="78.599999999999994" customHeight="1" x14ac:dyDescent="0.25">
      <c r="A304" s="115">
        <v>152</v>
      </c>
      <c r="B304" s="115" t="str">
        <f t="shared" si="140"/>
        <v xml:space="preserve">ОГАПОУ "Валуйский колледж" </v>
      </c>
      <c r="C304" s="115" t="str">
        <f t="shared" si="141"/>
        <v>44.00.00 Образование и педагогические науки</v>
      </c>
      <c r="D304" s="115" t="str">
        <f t="shared" si="142"/>
        <v>44.02.03 Педагогика дополнительного образования</v>
      </c>
      <c r="E304" s="59">
        <f t="shared" si="143"/>
        <v>3</v>
      </c>
      <c r="F304" s="59">
        <f t="shared" si="144"/>
        <v>34</v>
      </c>
      <c r="G304" s="59">
        <v>11</v>
      </c>
      <c r="H304" s="59"/>
      <c r="I304" s="54" t="str">
        <f t="shared" si="145"/>
        <v>Управление образования "Валуйского городского округа"</v>
      </c>
      <c r="J304" s="212" t="str">
        <f t="shared" ref="J304:J305" si="150">$J$303</f>
        <v>МБУДО «Дом детского творчества г.Валуйки»</v>
      </c>
      <c r="K304" s="211"/>
      <c r="L304" s="55" t="s">
        <v>134</v>
      </c>
      <c r="M304" s="58" t="s">
        <v>114</v>
      </c>
      <c r="N304" s="60"/>
    </row>
    <row r="305" spans="1:14" ht="81" customHeight="1" x14ac:dyDescent="0.25">
      <c r="A305" s="115">
        <v>153</v>
      </c>
      <c r="B305" s="115" t="str">
        <f t="shared" si="140"/>
        <v xml:space="preserve">ОГАПОУ "Валуйский колледж" </v>
      </c>
      <c r="C305" s="115" t="str">
        <f t="shared" si="141"/>
        <v>44.00.00 Образование и педагогические науки</v>
      </c>
      <c r="D305" s="115" t="str">
        <f t="shared" si="142"/>
        <v>44.02.03 Педагогика дополнительного образования</v>
      </c>
      <c r="E305" s="59">
        <f t="shared" si="143"/>
        <v>3</v>
      </c>
      <c r="F305" s="59">
        <f t="shared" si="144"/>
        <v>34</v>
      </c>
      <c r="G305" s="59">
        <v>11</v>
      </c>
      <c r="H305" s="59"/>
      <c r="I305" s="54" t="str">
        <f>I304</f>
        <v>Управление образования "Валуйского городского округа"</v>
      </c>
      <c r="J305" s="212" t="str">
        <f t="shared" si="150"/>
        <v>МБУДО «Дом детского творчества г.Валуйки»</v>
      </c>
      <c r="K305" s="211"/>
      <c r="L305" s="55" t="s">
        <v>125</v>
      </c>
      <c r="M305" s="58" t="s">
        <v>109</v>
      </c>
      <c r="N305" s="60"/>
    </row>
    <row r="306" spans="1:14" ht="79.95" customHeight="1" x14ac:dyDescent="0.25">
      <c r="A306" s="115">
        <v>154</v>
      </c>
      <c r="B306" s="115" t="str">
        <f t="shared" si="140"/>
        <v xml:space="preserve">ОГАПОУ "Валуйский колледж" </v>
      </c>
      <c r="C306" s="115" t="str">
        <f t="shared" si="141"/>
        <v>44.00.00 Образование и педагогические науки</v>
      </c>
      <c r="D306" s="115" t="str">
        <f t="shared" si="142"/>
        <v>44.02.03 Педагогика дополнительного образования</v>
      </c>
      <c r="E306" s="59">
        <f t="shared" si="143"/>
        <v>3</v>
      </c>
      <c r="F306" s="59">
        <f t="shared" si="144"/>
        <v>34</v>
      </c>
      <c r="G306" s="59">
        <f t="shared" si="146"/>
        <v>11</v>
      </c>
      <c r="H306" s="59"/>
      <c r="I306" s="54"/>
      <c r="J306" s="212" t="s">
        <v>168</v>
      </c>
      <c r="K306" s="211">
        <v>1</v>
      </c>
      <c r="L306" s="55" t="s">
        <v>209</v>
      </c>
      <c r="M306" s="58" t="s">
        <v>109</v>
      </c>
      <c r="N306" s="211">
        <v>1</v>
      </c>
    </row>
    <row r="307" spans="1:14" ht="78" customHeight="1" x14ac:dyDescent="0.25">
      <c r="A307" s="115">
        <v>155</v>
      </c>
      <c r="B307" s="115" t="str">
        <f t="shared" si="140"/>
        <v xml:space="preserve">ОГАПОУ "Валуйский колледж" </v>
      </c>
      <c r="C307" s="115" t="str">
        <f t="shared" si="141"/>
        <v>44.00.00 Образование и педагогические науки</v>
      </c>
      <c r="D307" s="115" t="str">
        <f t="shared" si="142"/>
        <v>44.02.03 Педагогика дополнительного образования</v>
      </c>
      <c r="E307" s="59">
        <f t="shared" si="143"/>
        <v>3</v>
      </c>
      <c r="F307" s="59">
        <f t="shared" si="144"/>
        <v>34</v>
      </c>
      <c r="G307" s="59">
        <v>3</v>
      </c>
      <c r="H307" s="59"/>
      <c r="I307" s="115" t="str">
        <f t="shared" ref="I307" si="151">$I$278</f>
        <v>Управление образования "Валуйского городского округа"</v>
      </c>
      <c r="J307" s="212" t="s">
        <v>223</v>
      </c>
      <c r="K307" s="211">
        <v>2</v>
      </c>
      <c r="L307" s="55" t="s">
        <v>239</v>
      </c>
      <c r="M307" s="57" t="s">
        <v>60</v>
      </c>
      <c r="N307" s="60"/>
    </row>
    <row r="308" spans="1:14" ht="79.2" customHeight="1" x14ac:dyDescent="0.25">
      <c r="A308" s="115">
        <v>156</v>
      </c>
      <c r="B308" s="115" t="str">
        <f t="shared" si="140"/>
        <v xml:space="preserve">ОГАПОУ "Валуйский колледж" </v>
      </c>
      <c r="C308" s="115" t="str">
        <f t="shared" si="141"/>
        <v>44.00.00 Образование и педагогические науки</v>
      </c>
      <c r="D308" s="115" t="str">
        <f t="shared" si="142"/>
        <v>44.02.03 Педагогика дополнительного образования</v>
      </c>
      <c r="E308" s="59">
        <f t="shared" si="143"/>
        <v>3</v>
      </c>
      <c r="F308" s="59">
        <f t="shared" si="144"/>
        <v>34</v>
      </c>
      <c r="G308" s="59">
        <v>3</v>
      </c>
      <c r="H308" s="59"/>
      <c r="I308" s="115" t="str">
        <f t="shared" ref="I308" si="152">$I$278</f>
        <v>Управление образования "Валуйского городского округа"</v>
      </c>
      <c r="J308" s="212" t="str">
        <f>$J$307</f>
        <v xml:space="preserve">МОУ «СОШ №3» г. Валуйки </v>
      </c>
      <c r="K308" s="211"/>
      <c r="L308" s="55" t="s">
        <v>270</v>
      </c>
      <c r="M308" s="58" t="s">
        <v>103</v>
      </c>
      <c r="N308" s="60"/>
    </row>
    <row r="309" spans="1:14" ht="82.95" customHeight="1" x14ac:dyDescent="0.25">
      <c r="A309" s="115">
        <v>157</v>
      </c>
      <c r="B309" s="115" t="str">
        <f t="shared" ref="B309:D309" si="153">B308</f>
        <v xml:space="preserve">ОГАПОУ "Валуйский колледж" </v>
      </c>
      <c r="C309" s="115" t="str">
        <f t="shared" si="153"/>
        <v>44.00.00 Образование и педагогические науки</v>
      </c>
      <c r="D309" s="115" t="str">
        <f t="shared" si="153"/>
        <v>44.02.03 Педагогика дополнительного образования</v>
      </c>
      <c r="E309" s="59">
        <v>4</v>
      </c>
      <c r="F309" s="59">
        <v>44</v>
      </c>
      <c r="G309" s="59">
        <v>12</v>
      </c>
      <c r="H309" s="59"/>
      <c r="I309" s="115" t="str">
        <f t="shared" ref="I309" si="154">$I$278</f>
        <v>Управление образования "Валуйского городского округа"</v>
      </c>
      <c r="J309" s="212" t="s">
        <v>112</v>
      </c>
      <c r="K309" s="211">
        <v>3</v>
      </c>
      <c r="L309" s="67" t="s">
        <v>133</v>
      </c>
      <c r="M309" s="143" t="s">
        <v>114</v>
      </c>
      <c r="N309" s="60"/>
    </row>
    <row r="310" spans="1:14" ht="78.599999999999994" customHeight="1" x14ac:dyDescent="0.25">
      <c r="A310" s="115">
        <v>158</v>
      </c>
      <c r="B310" s="115" t="str">
        <f t="shared" ref="B310:B320" si="155">B309</f>
        <v xml:space="preserve">ОГАПОУ "Валуйский колледж" </v>
      </c>
      <c r="C310" s="115" t="str">
        <f t="shared" ref="C310:C320" si="156">C309</f>
        <v>44.00.00 Образование и педагогические науки</v>
      </c>
      <c r="D310" s="115" t="str">
        <f t="shared" ref="D310:D320" si="157">D309</f>
        <v>44.02.03 Педагогика дополнительного образования</v>
      </c>
      <c r="E310" s="59">
        <f t="shared" ref="E310:E320" si="158">E309</f>
        <v>4</v>
      </c>
      <c r="F310" s="59">
        <f t="shared" ref="F310:F320" si="159">F309</f>
        <v>44</v>
      </c>
      <c r="G310" s="59">
        <v>12</v>
      </c>
      <c r="H310" s="59"/>
      <c r="I310" s="115" t="str">
        <f t="shared" ref="I310" si="160">$I$278</f>
        <v>Управление образования "Валуйского городского округа"</v>
      </c>
      <c r="J310" s="212" t="str">
        <f>$J$309</f>
        <v>МУДО «Центр детского и юношеского туризма»</v>
      </c>
      <c r="K310" s="211"/>
      <c r="L310" s="67" t="s">
        <v>126</v>
      </c>
      <c r="M310" s="56" t="s">
        <v>69</v>
      </c>
      <c r="N310" s="60"/>
    </row>
    <row r="311" spans="1:14" ht="84.6" customHeight="1" x14ac:dyDescent="0.25">
      <c r="A311" s="115">
        <v>159</v>
      </c>
      <c r="B311" s="115" t="str">
        <f t="shared" si="155"/>
        <v xml:space="preserve">ОГАПОУ "Валуйский колледж" </v>
      </c>
      <c r="C311" s="115" t="str">
        <f t="shared" si="156"/>
        <v>44.00.00 Образование и педагогические науки</v>
      </c>
      <c r="D311" s="115" t="str">
        <f t="shared" si="157"/>
        <v>44.02.03 Педагогика дополнительного образования</v>
      </c>
      <c r="E311" s="59">
        <f t="shared" si="158"/>
        <v>4</v>
      </c>
      <c r="F311" s="59">
        <f t="shared" si="159"/>
        <v>44</v>
      </c>
      <c r="G311" s="59">
        <v>12</v>
      </c>
      <c r="H311" s="59"/>
      <c r="I311" s="115" t="str">
        <f t="shared" ref="I311" si="161">$I$278</f>
        <v>Управление образования "Валуйского городского округа"</v>
      </c>
      <c r="J311" s="212" t="str">
        <f>$J$309</f>
        <v>МУДО «Центр детского и юношеского туризма»</v>
      </c>
      <c r="K311" s="211"/>
      <c r="L311" s="67" t="s">
        <v>113</v>
      </c>
      <c r="M311" s="58" t="s">
        <v>114</v>
      </c>
      <c r="N311" s="60"/>
    </row>
    <row r="312" spans="1:14" ht="39.6" customHeight="1" x14ac:dyDescent="0.25">
      <c r="A312" s="115">
        <v>160</v>
      </c>
      <c r="B312" s="115" t="str">
        <f t="shared" si="155"/>
        <v xml:space="preserve">ОГАПОУ "Валуйский колледж" </v>
      </c>
      <c r="C312" s="115" t="str">
        <f t="shared" si="156"/>
        <v>44.00.00 Образование и педагогические науки</v>
      </c>
      <c r="D312" s="115" t="str">
        <f t="shared" si="157"/>
        <v>44.02.03 Педагогика дополнительного образования</v>
      </c>
      <c r="E312" s="59">
        <f t="shared" si="158"/>
        <v>4</v>
      </c>
      <c r="F312" s="59">
        <f t="shared" si="159"/>
        <v>44</v>
      </c>
      <c r="G312" s="59">
        <v>12</v>
      </c>
      <c r="H312" s="59"/>
      <c r="I312" s="54"/>
      <c r="J312" s="212" t="s">
        <v>110</v>
      </c>
      <c r="K312" s="211">
        <v>3</v>
      </c>
      <c r="L312" s="72" t="s">
        <v>111</v>
      </c>
      <c r="M312" s="225" t="s">
        <v>109</v>
      </c>
      <c r="N312" s="250"/>
    </row>
    <row r="313" spans="1:14" ht="45" customHeight="1" x14ac:dyDescent="0.25">
      <c r="A313" s="115">
        <v>161</v>
      </c>
      <c r="B313" s="115" t="str">
        <f t="shared" si="155"/>
        <v xml:space="preserve">ОГАПОУ "Валуйский колледж" </v>
      </c>
      <c r="C313" s="115" t="str">
        <f t="shared" si="156"/>
        <v>44.00.00 Образование и педагогические науки</v>
      </c>
      <c r="D313" s="115" t="str">
        <f t="shared" si="157"/>
        <v>44.02.03 Педагогика дополнительного образования</v>
      </c>
      <c r="E313" s="59">
        <f t="shared" si="158"/>
        <v>4</v>
      </c>
      <c r="F313" s="59">
        <f t="shared" si="159"/>
        <v>44</v>
      </c>
      <c r="G313" s="59">
        <f t="shared" ref="G313:G319" si="162">G312</f>
        <v>12</v>
      </c>
      <c r="H313" s="59"/>
      <c r="I313" s="54"/>
      <c r="J313" s="212" t="str">
        <f t="shared" ref="J313:J314" si="163">$J$312</f>
        <v xml:space="preserve">МБУ «Спортивная школа г. Валуйки» </v>
      </c>
      <c r="K313" s="211"/>
      <c r="L313" s="72" t="s">
        <v>268</v>
      </c>
      <c r="M313" s="225" t="s">
        <v>122</v>
      </c>
      <c r="N313" s="251"/>
    </row>
    <row r="314" spans="1:14" ht="43.95" customHeight="1" x14ac:dyDescent="0.25">
      <c r="A314" s="115">
        <v>162</v>
      </c>
      <c r="B314" s="115" t="str">
        <f t="shared" si="155"/>
        <v xml:space="preserve">ОГАПОУ "Валуйский колледж" </v>
      </c>
      <c r="C314" s="115" t="str">
        <f t="shared" si="156"/>
        <v>44.00.00 Образование и педагогические науки</v>
      </c>
      <c r="D314" s="115" t="str">
        <f t="shared" si="157"/>
        <v>44.02.03 Педагогика дополнительного образования</v>
      </c>
      <c r="E314" s="59">
        <f t="shared" si="158"/>
        <v>4</v>
      </c>
      <c r="F314" s="59">
        <f t="shared" si="159"/>
        <v>44</v>
      </c>
      <c r="G314" s="59">
        <f t="shared" si="162"/>
        <v>12</v>
      </c>
      <c r="H314" s="59"/>
      <c r="I314" s="54"/>
      <c r="J314" s="212" t="str">
        <f t="shared" si="163"/>
        <v xml:space="preserve">МБУ «Спортивная школа г. Валуйки» </v>
      </c>
      <c r="K314" s="211"/>
      <c r="L314" s="77" t="s">
        <v>269</v>
      </c>
      <c r="M314" s="225" t="s">
        <v>122</v>
      </c>
      <c r="N314" s="252"/>
    </row>
    <row r="315" spans="1:14" ht="81.75" customHeight="1" x14ac:dyDescent="0.25">
      <c r="A315" s="115">
        <v>163</v>
      </c>
      <c r="B315" s="115" t="str">
        <f t="shared" si="155"/>
        <v xml:space="preserve">ОГАПОУ "Валуйский колледж" </v>
      </c>
      <c r="C315" s="115" t="str">
        <f t="shared" si="156"/>
        <v>44.00.00 Образование и педагогические науки</v>
      </c>
      <c r="D315" s="115" t="str">
        <f t="shared" si="157"/>
        <v>44.02.03 Педагогика дополнительного образования</v>
      </c>
      <c r="E315" s="59">
        <f t="shared" si="158"/>
        <v>4</v>
      </c>
      <c r="F315" s="59">
        <f t="shared" si="159"/>
        <v>44</v>
      </c>
      <c r="G315" s="59">
        <v>1</v>
      </c>
      <c r="H315" s="59"/>
      <c r="I315" s="115" t="str">
        <f t="shared" ref="I315" si="164">$I$278</f>
        <v>Управление образования "Валуйского городского округа"</v>
      </c>
      <c r="J315" s="129" t="s">
        <v>272</v>
      </c>
      <c r="K315" s="89">
        <v>1</v>
      </c>
      <c r="L315" s="77" t="s">
        <v>273</v>
      </c>
      <c r="M315" s="226" t="s">
        <v>103</v>
      </c>
      <c r="N315" s="16"/>
    </row>
    <row r="316" spans="1:14" ht="168" customHeight="1" x14ac:dyDescent="0.25">
      <c r="A316" s="115">
        <v>164</v>
      </c>
      <c r="B316" s="115" t="str">
        <f t="shared" si="155"/>
        <v xml:space="preserve">ОГАПОУ "Валуйский колледж" </v>
      </c>
      <c r="C316" s="115" t="str">
        <f t="shared" si="156"/>
        <v>44.00.00 Образование и педагогические науки</v>
      </c>
      <c r="D316" s="115" t="str">
        <f t="shared" si="157"/>
        <v>44.02.03 Педагогика дополнительного образования</v>
      </c>
      <c r="E316" s="59">
        <f t="shared" si="158"/>
        <v>4</v>
      </c>
      <c r="F316" s="59">
        <f t="shared" si="159"/>
        <v>44</v>
      </c>
      <c r="G316" s="59">
        <f t="shared" si="162"/>
        <v>1</v>
      </c>
      <c r="H316" s="59"/>
      <c r="I316" s="54"/>
      <c r="J316" s="129" t="s">
        <v>274</v>
      </c>
      <c r="K316" s="89">
        <v>1</v>
      </c>
      <c r="L316" s="77" t="s">
        <v>275</v>
      </c>
      <c r="M316" s="81" t="s">
        <v>139</v>
      </c>
      <c r="N316" s="134">
        <v>1</v>
      </c>
    </row>
    <row r="317" spans="1:14" ht="82.2" customHeight="1" x14ac:dyDescent="0.25">
      <c r="A317" s="115">
        <v>165</v>
      </c>
      <c r="B317" s="115" t="str">
        <f t="shared" si="155"/>
        <v xml:space="preserve">ОГАПОУ "Валуйский колледж" </v>
      </c>
      <c r="C317" s="115" t="str">
        <f t="shared" si="156"/>
        <v>44.00.00 Образование и педагогические науки</v>
      </c>
      <c r="D317" s="115" t="str">
        <f t="shared" si="157"/>
        <v>44.02.03 Педагогика дополнительного образования</v>
      </c>
      <c r="E317" s="59">
        <f t="shared" si="158"/>
        <v>4</v>
      </c>
      <c r="F317" s="59">
        <f t="shared" si="159"/>
        <v>44</v>
      </c>
      <c r="G317" s="59">
        <f t="shared" si="162"/>
        <v>1</v>
      </c>
      <c r="H317" s="59"/>
      <c r="I317" s="115" t="str">
        <f t="shared" ref="I317:I318" si="165">$I$278</f>
        <v>Управление образования "Валуйского городского округа"</v>
      </c>
      <c r="J317" s="129" t="s">
        <v>276</v>
      </c>
      <c r="K317" s="89">
        <v>1</v>
      </c>
      <c r="L317" s="77" t="s">
        <v>277</v>
      </c>
      <c r="M317" s="81" t="s">
        <v>103</v>
      </c>
      <c r="N317" s="16"/>
    </row>
    <row r="318" spans="1:14" ht="87" customHeight="1" x14ac:dyDescent="0.25">
      <c r="A318" s="115">
        <v>166</v>
      </c>
      <c r="B318" s="115" t="str">
        <f t="shared" si="155"/>
        <v xml:space="preserve">ОГАПОУ "Валуйский колледж" </v>
      </c>
      <c r="C318" s="115" t="str">
        <f t="shared" si="156"/>
        <v>44.00.00 Образование и педагогические науки</v>
      </c>
      <c r="D318" s="115" t="str">
        <f t="shared" si="157"/>
        <v>44.02.03 Педагогика дополнительного образования</v>
      </c>
      <c r="E318" s="59">
        <f t="shared" si="158"/>
        <v>4</v>
      </c>
      <c r="F318" s="59">
        <f t="shared" si="159"/>
        <v>44</v>
      </c>
      <c r="G318" s="59">
        <v>1</v>
      </c>
      <c r="H318" s="59"/>
      <c r="I318" s="115" t="str">
        <f t="shared" si="165"/>
        <v>Управление образования "Валуйского городского округа"</v>
      </c>
      <c r="J318" s="129" t="s">
        <v>119</v>
      </c>
      <c r="K318" s="89">
        <v>1</v>
      </c>
      <c r="L318" s="77" t="s">
        <v>278</v>
      </c>
      <c r="M318" s="81" t="s">
        <v>103</v>
      </c>
      <c r="N318" s="134">
        <v>1</v>
      </c>
    </row>
    <row r="319" spans="1:14" ht="88.95" customHeight="1" x14ac:dyDescent="0.25">
      <c r="A319" s="115">
        <v>167</v>
      </c>
      <c r="B319" s="115" t="str">
        <f t="shared" si="155"/>
        <v xml:space="preserve">ОГАПОУ "Валуйский колледж" </v>
      </c>
      <c r="C319" s="115" t="str">
        <f t="shared" si="156"/>
        <v>44.00.00 Образование и педагогические науки</v>
      </c>
      <c r="D319" s="115" t="str">
        <f t="shared" si="157"/>
        <v>44.02.03 Педагогика дополнительного образования</v>
      </c>
      <c r="E319" s="59">
        <f t="shared" si="158"/>
        <v>4</v>
      </c>
      <c r="F319" s="59">
        <f t="shared" si="159"/>
        <v>44</v>
      </c>
      <c r="G319" s="59">
        <f t="shared" si="162"/>
        <v>1</v>
      </c>
      <c r="H319" s="59"/>
      <c r="I319" s="54" t="str">
        <f t="shared" ref="I319" si="166">$I$311</f>
        <v>Управление образования "Валуйского городского округа"</v>
      </c>
      <c r="J319" s="69" t="s">
        <v>120</v>
      </c>
      <c r="K319" s="107">
        <v>1</v>
      </c>
      <c r="L319" s="67" t="s">
        <v>121</v>
      </c>
      <c r="M319" s="58" t="s">
        <v>122</v>
      </c>
      <c r="N319" s="134">
        <v>1</v>
      </c>
    </row>
    <row r="320" spans="1:14" ht="90.6" customHeight="1" x14ac:dyDescent="0.25">
      <c r="A320" s="115">
        <v>168</v>
      </c>
      <c r="B320" s="115" t="str">
        <f t="shared" si="155"/>
        <v xml:space="preserve">ОГАПОУ "Валуйский колледж" </v>
      </c>
      <c r="C320" s="115" t="str">
        <f t="shared" si="156"/>
        <v>44.00.00 Образование и педагогические науки</v>
      </c>
      <c r="D320" s="115" t="str">
        <f t="shared" si="157"/>
        <v>44.02.03 Педагогика дополнительного образования</v>
      </c>
      <c r="E320" s="59">
        <f t="shared" si="158"/>
        <v>4</v>
      </c>
      <c r="F320" s="59">
        <f t="shared" si="159"/>
        <v>44</v>
      </c>
      <c r="G320" s="59">
        <v>4</v>
      </c>
      <c r="H320" s="59"/>
      <c r="I320" s="115" t="str">
        <f t="shared" ref="I320" si="167">$I$278</f>
        <v>Управление образования "Валуйского городского округа"</v>
      </c>
      <c r="J320" s="129" t="s">
        <v>279</v>
      </c>
      <c r="K320" s="89">
        <v>1</v>
      </c>
      <c r="L320" s="77" t="s">
        <v>280</v>
      </c>
      <c r="M320" s="81" t="s">
        <v>103</v>
      </c>
      <c r="N320" s="16"/>
    </row>
    <row r="321" spans="1:18" ht="82.95" customHeight="1" x14ac:dyDescent="0.25">
      <c r="A321" s="115">
        <v>169</v>
      </c>
      <c r="B321" s="115" t="str">
        <f t="shared" ref="B321:D321" si="168">B320</f>
        <v xml:space="preserve">ОГАПОУ "Валуйский колледж" </v>
      </c>
      <c r="C321" s="115" t="str">
        <f t="shared" si="168"/>
        <v>44.00.00 Образование и педагогические науки</v>
      </c>
      <c r="D321" s="115" t="str">
        <f t="shared" si="168"/>
        <v>44.02.03 Педагогика дополнительного образования</v>
      </c>
      <c r="E321" s="213">
        <v>4</v>
      </c>
      <c r="F321" s="213">
        <v>45</v>
      </c>
      <c r="G321" s="213">
        <v>14</v>
      </c>
      <c r="H321" s="59">
        <v>1</v>
      </c>
      <c r="I321" s="115" t="str">
        <f t="shared" ref="I321:I326" si="169">$I$320</f>
        <v>Управление образования "Валуйского городского округа"</v>
      </c>
      <c r="J321" s="212" t="s">
        <v>115</v>
      </c>
      <c r="K321" s="211">
        <v>2</v>
      </c>
      <c r="L321" s="63" t="s">
        <v>118</v>
      </c>
      <c r="M321" s="58" t="s">
        <v>114</v>
      </c>
      <c r="N321" s="18"/>
    </row>
    <row r="322" spans="1:18" ht="84" customHeight="1" x14ac:dyDescent="0.25">
      <c r="A322" s="115">
        <v>170</v>
      </c>
      <c r="B322" s="115" t="str">
        <f t="shared" ref="B322:B330" si="170">B321</f>
        <v xml:space="preserve">ОГАПОУ "Валуйский колледж" </v>
      </c>
      <c r="C322" s="115" t="str">
        <f t="shared" ref="C322:C330" si="171">C321</f>
        <v>44.00.00 Образование и педагогические науки</v>
      </c>
      <c r="D322" s="115" t="str">
        <f t="shared" ref="D322:D330" si="172">D321</f>
        <v>44.02.03 Педагогика дополнительного образования</v>
      </c>
      <c r="E322" s="213">
        <f t="shared" ref="E322:E330" si="173">E321</f>
        <v>4</v>
      </c>
      <c r="F322" s="213">
        <f t="shared" ref="F322:F330" si="174">F321</f>
        <v>45</v>
      </c>
      <c r="G322" s="213">
        <v>14</v>
      </c>
      <c r="H322" s="59"/>
      <c r="I322" s="115" t="str">
        <f t="shared" si="169"/>
        <v>Управление образования "Валуйского городского округа"</v>
      </c>
      <c r="J322" s="212" t="s">
        <v>115</v>
      </c>
      <c r="K322" s="211"/>
      <c r="L322" s="63" t="s">
        <v>128</v>
      </c>
      <c r="M322" s="58" t="s">
        <v>114</v>
      </c>
      <c r="N322" s="18"/>
    </row>
    <row r="323" spans="1:18" ht="79.5" customHeight="1" x14ac:dyDescent="0.25">
      <c r="A323" s="115">
        <v>171</v>
      </c>
      <c r="B323" s="115" t="str">
        <f t="shared" si="170"/>
        <v xml:space="preserve">ОГАПОУ "Валуйский колледж" </v>
      </c>
      <c r="C323" s="115" t="str">
        <f t="shared" si="171"/>
        <v>44.00.00 Образование и педагогические науки</v>
      </c>
      <c r="D323" s="115" t="str">
        <f t="shared" si="172"/>
        <v>44.02.03 Педагогика дополнительного образования</v>
      </c>
      <c r="E323" s="213">
        <f t="shared" si="173"/>
        <v>4</v>
      </c>
      <c r="F323" s="213">
        <f t="shared" si="174"/>
        <v>45</v>
      </c>
      <c r="G323" s="213">
        <f t="shared" ref="G323:G328" si="175">G322</f>
        <v>14</v>
      </c>
      <c r="H323" s="59"/>
      <c r="I323" s="115" t="str">
        <f t="shared" si="169"/>
        <v>Управление образования "Валуйского городского округа"</v>
      </c>
      <c r="J323" s="64" t="s">
        <v>116</v>
      </c>
      <c r="K323" s="89">
        <v>1</v>
      </c>
      <c r="L323" s="55" t="s">
        <v>68</v>
      </c>
      <c r="M323" s="57" t="s">
        <v>69</v>
      </c>
      <c r="N323" s="16"/>
    </row>
    <row r="324" spans="1:18" ht="79.2" customHeight="1" x14ac:dyDescent="0.25">
      <c r="A324" s="115">
        <v>172</v>
      </c>
      <c r="B324" s="115" t="str">
        <f t="shared" si="170"/>
        <v xml:space="preserve">ОГАПОУ "Валуйский колледж" </v>
      </c>
      <c r="C324" s="115" t="str">
        <f t="shared" si="171"/>
        <v>44.00.00 Образование и педагогические науки</v>
      </c>
      <c r="D324" s="115" t="str">
        <f t="shared" si="172"/>
        <v>44.02.03 Педагогика дополнительного образования</v>
      </c>
      <c r="E324" s="213">
        <f t="shared" si="173"/>
        <v>4</v>
      </c>
      <c r="F324" s="213">
        <f t="shared" si="174"/>
        <v>45</v>
      </c>
      <c r="G324" s="213">
        <v>9</v>
      </c>
      <c r="H324" s="59"/>
      <c r="I324" s="115" t="str">
        <f t="shared" si="169"/>
        <v>Управление образования "Валуйского городского округа"</v>
      </c>
      <c r="J324" s="64" t="s">
        <v>117</v>
      </c>
      <c r="K324" s="89">
        <v>1</v>
      </c>
      <c r="L324" s="160" t="s">
        <v>129</v>
      </c>
      <c r="M324" s="58" t="s">
        <v>114</v>
      </c>
      <c r="N324" s="16"/>
    </row>
    <row r="325" spans="1:18" ht="77.25" customHeight="1" x14ac:dyDescent="0.25">
      <c r="A325" s="115">
        <v>173</v>
      </c>
      <c r="B325" s="115" t="str">
        <f t="shared" si="170"/>
        <v xml:space="preserve">ОГАПОУ "Валуйский колледж" </v>
      </c>
      <c r="C325" s="115" t="str">
        <f t="shared" si="171"/>
        <v>44.00.00 Образование и педагогические науки</v>
      </c>
      <c r="D325" s="115" t="str">
        <f t="shared" si="172"/>
        <v>44.02.03 Педагогика дополнительного образования</v>
      </c>
      <c r="E325" s="213">
        <f t="shared" si="173"/>
        <v>4</v>
      </c>
      <c r="F325" s="213">
        <f t="shared" si="174"/>
        <v>45</v>
      </c>
      <c r="G325" s="213">
        <v>1</v>
      </c>
      <c r="H325" s="59"/>
      <c r="I325" s="115" t="str">
        <f t="shared" si="169"/>
        <v>Управление образования "Валуйского городского округа"</v>
      </c>
      <c r="J325" s="129" t="s">
        <v>281</v>
      </c>
      <c r="K325" s="89">
        <v>1</v>
      </c>
      <c r="L325" s="77" t="s">
        <v>282</v>
      </c>
      <c r="M325" s="81" t="s">
        <v>283</v>
      </c>
      <c r="N325" s="134">
        <v>1</v>
      </c>
    </row>
    <row r="326" spans="1:18" ht="81.599999999999994" customHeight="1" x14ac:dyDescent="0.25">
      <c r="A326" s="115">
        <v>174</v>
      </c>
      <c r="B326" s="115" t="str">
        <f t="shared" si="170"/>
        <v xml:space="preserve">ОГАПОУ "Валуйский колледж" </v>
      </c>
      <c r="C326" s="115" t="str">
        <f t="shared" si="171"/>
        <v>44.00.00 Образование и педагогические науки</v>
      </c>
      <c r="D326" s="115" t="str">
        <f t="shared" si="172"/>
        <v>44.02.03 Педагогика дополнительного образования</v>
      </c>
      <c r="E326" s="213">
        <f t="shared" si="173"/>
        <v>4</v>
      </c>
      <c r="F326" s="213">
        <f t="shared" si="174"/>
        <v>45</v>
      </c>
      <c r="G326" s="213">
        <v>9</v>
      </c>
      <c r="H326" s="59"/>
      <c r="I326" s="115" t="str">
        <f t="shared" si="169"/>
        <v>Управление образования "Валуйского городского округа"</v>
      </c>
      <c r="J326" s="129" t="s">
        <v>356</v>
      </c>
      <c r="K326" s="89">
        <v>1</v>
      </c>
      <c r="L326" s="77" t="s">
        <v>83</v>
      </c>
      <c r="M326" s="81" t="s">
        <v>102</v>
      </c>
      <c r="N326" s="16"/>
    </row>
    <row r="327" spans="1:18" ht="79.2" customHeight="1" x14ac:dyDescent="0.25">
      <c r="A327" s="115">
        <v>175</v>
      </c>
      <c r="B327" s="115" t="str">
        <f t="shared" si="170"/>
        <v xml:space="preserve">ОГАПОУ "Валуйский колледж" </v>
      </c>
      <c r="C327" s="115" t="str">
        <f t="shared" si="171"/>
        <v>44.00.00 Образование и педагогические науки</v>
      </c>
      <c r="D327" s="115" t="str">
        <f t="shared" si="172"/>
        <v>44.02.03 Педагогика дополнительного образования</v>
      </c>
      <c r="E327" s="213">
        <f t="shared" si="173"/>
        <v>4</v>
      </c>
      <c r="F327" s="213">
        <f t="shared" si="174"/>
        <v>45</v>
      </c>
      <c r="G327" s="213">
        <v>1</v>
      </c>
      <c r="H327" s="59"/>
      <c r="I327" s="115"/>
      <c r="J327" s="129" t="s">
        <v>284</v>
      </c>
      <c r="K327" s="89">
        <v>1</v>
      </c>
      <c r="L327" s="77" t="s">
        <v>285</v>
      </c>
      <c r="M327" s="81" t="s">
        <v>286</v>
      </c>
      <c r="N327" s="134">
        <v>1</v>
      </c>
    </row>
    <row r="328" spans="1:18" ht="84.6" customHeight="1" x14ac:dyDescent="0.25">
      <c r="A328" s="115">
        <v>176</v>
      </c>
      <c r="B328" s="115" t="str">
        <f t="shared" si="170"/>
        <v xml:space="preserve">ОГАПОУ "Валуйский колледж" </v>
      </c>
      <c r="C328" s="115" t="str">
        <f t="shared" si="171"/>
        <v>44.00.00 Образование и педагогические науки</v>
      </c>
      <c r="D328" s="115" t="str">
        <f t="shared" si="172"/>
        <v>44.02.03 Педагогика дополнительного образования</v>
      </c>
      <c r="E328" s="213">
        <f t="shared" si="173"/>
        <v>4</v>
      </c>
      <c r="F328" s="213">
        <f t="shared" si="174"/>
        <v>45</v>
      </c>
      <c r="G328" s="213">
        <f t="shared" si="175"/>
        <v>1</v>
      </c>
      <c r="H328" s="59"/>
      <c r="I328" s="115" t="str">
        <f t="shared" ref="I328:I330" si="176">$I$321</f>
        <v>Управление образования "Валуйского городского округа"</v>
      </c>
      <c r="J328" s="129" t="s">
        <v>287</v>
      </c>
      <c r="K328" s="89">
        <v>1</v>
      </c>
      <c r="L328" s="77" t="s">
        <v>288</v>
      </c>
      <c r="M328" s="81" t="s">
        <v>215</v>
      </c>
      <c r="N328" s="16"/>
    </row>
    <row r="329" spans="1:18" ht="18" customHeight="1" x14ac:dyDescent="0.25">
      <c r="A329" s="115">
        <v>177</v>
      </c>
      <c r="B329" s="115" t="str">
        <f t="shared" si="170"/>
        <v xml:space="preserve">ОГАПОУ "Валуйский колледж" </v>
      </c>
      <c r="C329" s="115" t="str">
        <f t="shared" si="171"/>
        <v>44.00.00 Образование и педагогические науки</v>
      </c>
      <c r="D329" s="115" t="str">
        <f t="shared" si="172"/>
        <v>44.02.03 Педагогика дополнительного образования</v>
      </c>
      <c r="E329" s="213">
        <f t="shared" si="173"/>
        <v>4</v>
      </c>
      <c r="F329" s="213">
        <f t="shared" si="174"/>
        <v>45</v>
      </c>
      <c r="G329" s="213">
        <v>1</v>
      </c>
      <c r="H329" s="59"/>
      <c r="I329" s="115"/>
      <c r="J329" s="129" t="s">
        <v>289</v>
      </c>
      <c r="K329" s="89">
        <v>1</v>
      </c>
      <c r="L329" s="77" t="s">
        <v>290</v>
      </c>
      <c r="M329" s="81" t="s">
        <v>109</v>
      </c>
      <c r="N329" s="18">
        <v>1</v>
      </c>
    </row>
    <row r="330" spans="1:18" ht="81" customHeight="1" x14ac:dyDescent="0.25">
      <c r="A330" s="115">
        <v>178</v>
      </c>
      <c r="B330" s="115" t="str">
        <f t="shared" si="170"/>
        <v xml:space="preserve">ОГАПОУ "Валуйский колледж" </v>
      </c>
      <c r="C330" s="115" t="str">
        <f t="shared" si="171"/>
        <v>44.00.00 Образование и педагогические науки</v>
      </c>
      <c r="D330" s="115" t="str">
        <f t="shared" si="172"/>
        <v>44.02.03 Педагогика дополнительного образования</v>
      </c>
      <c r="E330" s="213">
        <f t="shared" si="173"/>
        <v>4</v>
      </c>
      <c r="F330" s="213">
        <f t="shared" si="174"/>
        <v>45</v>
      </c>
      <c r="G330" s="213">
        <v>2</v>
      </c>
      <c r="H330" s="59"/>
      <c r="I330" s="115" t="str">
        <f t="shared" si="176"/>
        <v>Управление образования "Валуйского городского округа"</v>
      </c>
      <c r="J330" s="129" t="s">
        <v>220</v>
      </c>
      <c r="K330" s="89">
        <v>1</v>
      </c>
      <c r="L330" s="77" t="s">
        <v>291</v>
      </c>
      <c r="M330" s="81" t="s">
        <v>215</v>
      </c>
      <c r="N330" s="16"/>
    </row>
    <row r="331" spans="1:18" ht="20.25" customHeight="1" x14ac:dyDescent="0.25">
      <c r="A331" s="277" t="s">
        <v>262</v>
      </c>
      <c r="B331" s="278"/>
      <c r="C331" s="278"/>
      <c r="D331" s="279"/>
      <c r="E331" s="119"/>
      <c r="F331" s="119">
        <v>6</v>
      </c>
      <c r="G331" s="119">
        <v>119</v>
      </c>
      <c r="H331" s="119">
        <v>2</v>
      </c>
      <c r="I331" s="92">
        <v>2</v>
      </c>
      <c r="J331" s="92">
        <v>16</v>
      </c>
      <c r="K331" s="119">
        <v>46</v>
      </c>
      <c r="L331" s="141"/>
      <c r="M331" s="142"/>
      <c r="N331" s="119">
        <v>7</v>
      </c>
    </row>
    <row r="332" spans="1:18" ht="76.5" customHeight="1" x14ac:dyDescent="0.25">
      <c r="A332" s="15">
        <v>179</v>
      </c>
      <c r="B332" s="222" t="s">
        <v>53</v>
      </c>
      <c r="C332" s="115" t="s">
        <v>136</v>
      </c>
      <c r="D332" s="115" t="s">
        <v>292</v>
      </c>
      <c r="E332" s="213">
        <v>3</v>
      </c>
      <c r="F332" s="213">
        <v>33</v>
      </c>
      <c r="G332" s="213">
        <v>4</v>
      </c>
      <c r="H332" s="59"/>
      <c r="I332" s="115" t="s">
        <v>105</v>
      </c>
      <c r="J332" s="110" t="s">
        <v>293</v>
      </c>
      <c r="K332" s="104">
        <v>1</v>
      </c>
      <c r="L332" s="84" t="s">
        <v>303</v>
      </c>
      <c r="M332" s="140" t="s">
        <v>304</v>
      </c>
      <c r="N332" s="54"/>
      <c r="O332" s="100"/>
      <c r="P332" s="117"/>
      <c r="Q332" s="111"/>
      <c r="R332" s="118"/>
    </row>
    <row r="333" spans="1:18" ht="76.5" customHeight="1" x14ac:dyDescent="0.25">
      <c r="A333" s="15">
        <v>180</v>
      </c>
      <c r="B333" s="222" t="str">
        <f t="shared" ref="B333:B351" si="177">B332</f>
        <v xml:space="preserve">ОГАПОУ "Валуйский колледж" </v>
      </c>
      <c r="C333" s="115" t="str">
        <f t="shared" ref="C333:C351" si="178">C332</f>
        <v>09.00.00 Информатика и вычислительная техника</v>
      </c>
      <c r="D333" s="115" t="str">
        <f t="shared" ref="D333:D351" si="179">D332</f>
        <v>09.02.05 Прикладная информатика (по отраслям)</v>
      </c>
      <c r="E333" s="213">
        <f t="shared" ref="E333:E342" si="180">E332</f>
        <v>3</v>
      </c>
      <c r="F333" s="213">
        <f t="shared" ref="F333:F342" si="181">F332</f>
        <v>33</v>
      </c>
      <c r="G333" s="213">
        <v>1</v>
      </c>
      <c r="H333" s="59"/>
      <c r="I333" s="115" t="str">
        <f t="shared" ref="I333:I340" si="182">$I$332</f>
        <v>Управление образования "Валуйского городского округа"</v>
      </c>
      <c r="J333" s="56" t="s">
        <v>294</v>
      </c>
      <c r="K333" s="107">
        <v>1</v>
      </c>
      <c r="L333" s="55" t="s">
        <v>145</v>
      </c>
      <c r="M333" s="57" t="s">
        <v>143</v>
      </c>
      <c r="N333" s="54"/>
      <c r="O333" s="100"/>
      <c r="P333" s="117"/>
      <c r="Q333" s="111"/>
      <c r="R333" s="118"/>
    </row>
    <row r="334" spans="1:18" ht="86.25" customHeight="1" x14ac:dyDescent="0.25">
      <c r="A334" s="15">
        <v>181</v>
      </c>
      <c r="B334" s="222" t="str">
        <f t="shared" si="177"/>
        <v xml:space="preserve">ОГАПОУ "Валуйский колледж" </v>
      </c>
      <c r="C334" s="115" t="str">
        <f t="shared" si="178"/>
        <v>09.00.00 Информатика и вычислительная техника</v>
      </c>
      <c r="D334" s="115" t="str">
        <f t="shared" si="179"/>
        <v>09.02.05 Прикладная информатика (по отраслям)</v>
      </c>
      <c r="E334" s="213">
        <f t="shared" si="180"/>
        <v>3</v>
      </c>
      <c r="F334" s="213">
        <f t="shared" si="181"/>
        <v>33</v>
      </c>
      <c r="G334" s="213">
        <v>1</v>
      </c>
      <c r="H334" s="59"/>
      <c r="I334" s="115" t="str">
        <f t="shared" si="182"/>
        <v>Управление образования "Валуйского городского округа"</v>
      </c>
      <c r="J334" s="56" t="s">
        <v>295</v>
      </c>
      <c r="K334" s="107">
        <v>1</v>
      </c>
      <c r="L334" s="55" t="s">
        <v>305</v>
      </c>
      <c r="M334" s="57" t="s">
        <v>143</v>
      </c>
      <c r="N334" s="54"/>
      <c r="O334" s="100"/>
      <c r="P334" s="117"/>
      <c r="Q334" s="111"/>
      <c r="R334" s="118"/>
    </row>
    <row r="335" spans="1:18" ht="76.5" customHeight="1" x14ac:dyDescent="0.25">
      <c r="A335" s="15">
        <v>182</v>
      </c>
      <c r="B335" s="222" t="str">
        <f t="shared" si="177"/>
        <v xml:space="preserve">ОГАПОУ "Валуйский колледж" </v>
      </c>
      <c r="C335" s="115" t="str">
        <f t="shared" si="178"/>
        <v>09.00.00 Информатика и вычислительная техника</v>
      </c>
      <c r="D335" s="115" t="str">
        <f t="shared" si="179"/>
        <v>09.02.05 Прикладная информатика (по отраслям)</v>
      </c>
      <c r="E335" s="213">
        <f t="shared" si="180"/>
        <v>3</v>
      </c>
      <c r="F335" s="213">
        <f t="shared" si="181"/>
        <v>33</v>
      </c>
      <c r="G335" s="213">
        <v>1</v>
      </c>
      <c r="H335" s="59"/>
      <c r="I335" s="115" t="str">
        <f t="shared" si="182"/>
        <v>Управление образования "Валуйского городского округа"</v>
      </c>
      <c r="J335" s="56" t="s">
        <v>296</v>
      </c>
      <c r="K335" s="107">
        <v>1</v>
      </c>
      <c r="L335" s="55" t="s">
        <v>306</v>
      </c>
      <c r="M335" s="57" t="s">
        <v>143</v>
      </c>
      <c r="N335" s="54"/>
      <c r="O335" s="100"/>
      <c r="P335" s="117"/>
      <c r="Q335" s="111"/>
      <c r="R335" s="118"/>
    </row>
    <row r="336" spans="1:18" ht="71.25" customHeight="1" x14ac:dyDescent="0.25">
      <c r="A336" s="15">
        <v>183</v>
      </c>
      <c r="B336" s="222" t="str">
        <f t="shared" si="177"/>
        <v xml:space="preserve">ОГАПОУ "Валуйский колледж" </v>
      </c>
      <c r="C336" s="115" t="str">
        <f t="shared" si="178"/>
        <v>09.00.00 Информатика и вычислительная техника</v>
      </c>
      <c r="D336" s="115" t="str">
        <f t="shared" si="179"/>
        <v>09.02.05 Прикладная информатика (по отраслям)</v>
      </c>
      <c r="E336" s="213">
        <f t="shared" si="180"/>
        <v>3</v>
      </c>
      <c r="F336" s="213">
        <f t="shared" si="181"/>
        <v>33</v>
      </c>
      <c r="G336" s="213">
        <v>1</v>
      </c>
      <c r="H336" s="59"/>
      <c r="I336" s="115"/>
      <c r="J336" s="56" t="s">
        <v>297</v>
      </c>
      <c r="K336" s="107">
        <v>1</v>
      </c>
      <c r="L336" s="55" t="s">
        <v>307</v>
      </c>
      <c r="M336" s="57" t="s">
        <v>308</v>
      </c>
      <c r="N336" s="54"/>
      <c r="O336" s="100"/>
      <c r="P336" s="117"/>
      <c r="Q336" s="111"/>
      <c r="R336" s="118"/>
    </row>
    <row r="337" spans="1:18" ht="79.5" customHeight="1" x14ac:dyDescent="0.25">
      <c r="A337" s="15">
        <v>184</v>
      </c>
      <c r="B337" s="222" t="str">
        <f t="shared" si="177"/>
        <v xml:space="preserve">ОГАПОУ "Валуйский колледж" </v>
      </c>
      <c r="C337" s="115" t="str">
        <f t="shared" si="178"/>
        <v>09.00.00 Информатика и вычислительная техника</v>
      </c>
      <c r="D337" s="115" t="str">
        <f t="shared" si="179"/>
        <v>09.02.05 Прикладная информатика (по отраслям)</v>
      </c>
      <c r="E337" s="213">
        <f t="shared" si="180"/>
        <v>3</v>
      </c>
      <c r="F337" s="213">
        <f t="shared" si="181"/>
        <v>33</v>
      </c>
      <c r="G337" s="213">
        <f t="shared" ref="G337:G341" si="183">G336</f>
        <v>1</v>
      </c>
      <c r="H337" s="59"/>
      <c r="I337" s="115" t="str">
        <f t="shared" si="182"/>
        <v>Управление образования "Валуйского городского округа"</v>
      </c>
      <c r="J337" s="56" t="s">
        <v>298</v>
      </c>
      <c r="K337" s="107">
        <v>1</v>
      </c>
      <c r="L337" s="55" t="s">
        <v>309</v>
      </c>
      <c r="M337" s="57" t="s">
        <v>310</v>
      </c>
      <c r="N337" s="54"/>
      <c r="O337" s="100"/>
      <c r="P337" s="117"/>
      <c r="Q337" s="111"/>
      <c r="R337" s="118"/>
    </row>
    <row r="338" spans="1:18" ht="60" customHeight="1" x14ac:dyDescent="0.25">
      <c r="A338" s="15">
        <v>185</v>
      </c>
      <c r="B338" s="222" t="str">
        <f t="shared" si="177"/>
        <v xml:space="preserve">ОГАПОУ "Валуйский колледж" </v>
      </c>
      <c r="C338" s="115" t="str">
        <f t="shared" si="178"/>
        <v>09.00.00 Информатика и вычислительная техника</v>
      </c>
      <c r="D338" s="115" t="str">
        <f t="shared" si="179"/>
        <v>09.02.05 Прикладная информатика (по отраслям)</v>
      </c>
      <c r="E338" s="213">
        <f t="shared" si="180"/>
        <v>3</v>
      </c>
      <c r="F338" s="213">
        <f t="shared" si="181"/>
        <v>33</v>
      </c>
      <c r="G338" s="213">
        <f t="shared" si="183"/>
        <v>1</v>
      </c>
      <c r="H338" s="59"/>
      <c r="I338" s="115"/>
      <c r="J338" s="53" t="s">
        <v>299</v>
      </c>
      <c r="K338" s="158">
        <v>1</v>
      </c>
      <c r="L338" s="55" t="s">
        <v>311</v>
      </c>
      <c r="M338" s="57" t="s">
        <v>143</v>
      </c>
      <c r="N338" s="54"/>
      <c r="O338" s="100"/>
      <c r="P338" s="117"/>
      <c r="Q338" s="111"/>
      <c r="R338" s="118"/>
    </row>
    <row r="339" spans="1:18" ht="87" customHeight="1" x14ac:dyDescent="0.25">
      <c r="A339" s="15">
        <v>186</v>
      </c>
      <c r="B339" s="222" t="str">
        <f t="shared" si="177"/>
        <v xml:space="preserve">ОГАПОУ "Валуйский колледж" </v>
      </c>
      <c r="C339" s="115" t="str">
        <f t="shared" si="178"/>
        <v>09.00.00 Информатика и вычислительная техника</v>
      </c>
      <c r="D339" s="115" t="str">
        <f t="shared" si="179"/>
        <v>09.02.05 Прикладная информатика (по отраслям)</v>
      </c>
      <c r="E339" s="213">
        <f t="shared" si="180"/>
        <v>3</v>
      </c>
      <c r="F339" s="213">
        <f t="shared" si="181"/>
        <v>33</v>
      </c>
      <c r="G339" s="213">
        <f t="shared" si="183"/>
        <v>1</v>
      </c>
      <c r="H339" s="59"/>
      <c r="I339" s="115" t="str">
        <f t="shared" si="182"/>
        <v>Управление образования "Валуйского городского округа"</v>
      </c>
      <c r="J339" s="56" t="s">
        <v>300</v>
      </c>
      <c r="K339" s="158">
        <v>1</v>
      </c>
      <c r="L339" s="55" t="s">
        <v>312</v>
      </c>
      <c r="M339" s="57" t="s">
        <v>143</v>
      </c>
      <c r="N339" s="54"/>
      <c r="O339" s="100"/>
      <c r="P339" s="117"/>
      <c r="Q339" s="111"/>
      <c r="R339" s="118"/>
    </row>
    <row r="340" spans="1:18" ht="78.75" customHeight="1" x14ac:dyDescent="0.25">
      <c r="A340" s="15">
        <v>187</v>
      </c>
      <c r="B340" s="222" t="str">
        <f t="shared" si="177"/>
        <v xml:space="preserve">ОГАПОУ "Валуйский колледж" </v>
      </c>
      <c r="C340" s="115" t="str">
        <f t="shared" si="178"/>
        <v>09.00.00 Информатика и вычислительная техника</v>
      </c>
      <c r="D340" s="115" t="str">
        <f t="shared" si="179"/>
        <v>09.02.05 Прикладная информатика (по отраслям)</v>
      </c>
      <c r="E340" s="213">
        <f t="shared" si="180"/>
        <v>3</v>
      </c>
      <c r="F340" s="213">
        <f t="shared" si="181"/>
        <v>33</v>
      </c>
      <c r="G340" s="213">
        <v>24</v>
      </c>
      <c r="H340" s="59"/>
      <c r="I340" s="115" t="str">
        <f t="shared" si="182"/>
        <v>Управление образования "Валуйского городского округа"</v>
      </c>
      <c r="J340" s="56" t="s">
        <v>301</v>
      </c>
      <c r="K340" s="158">
        <v>1</v>
      </c>
      <c r="L340" s="55" t="s">
        <v>313</v>
      </c>
      <c r="M340" s="57" t="s">
        <v>143</v>
      </c>
      <c r="N340" s="54"/>
      <c r="O340" s="100"/>
      <c r="P340" s="117"/>
      <c r="Q340" s="111"/>
      <c r="R340" s="118"/>
    </row>
    <row r="341" spans="1:18" ht="54" customHeight="1" x14ac:dyDescent="0.25">
      <c r="A341" s="15">
        <v>188</v>
      </c>
      <c r="B341" s="222" t="str">
        <f t="shared" si="177"/>
        <v xml:space="preserve">ОГАПОУ "Валуйский колледж" </v>
      </c>
      <c r="C341" s="115" t="str">
        <f t="shared" si="178"/>
        <v>09.00.00 Информатика и вычислительная техника</v>
      </c>
      <c r="D341" s="115" t="str">
        <f t="shared" si="179"/>
        <v>09.02.05 Прикладная информатика (по отраслям)</v>
      </c>
      <c r="E341" s="213">
        <f t="shared" si="180"/>
        <v>3</v>
      </c>
      <c r="F341" s="213">
        <f t="shared" si="181"/>
        <v>33</v>
      </c>
      <c r="G341" s="213">
        <f t="shared" si="183"/>
        <v>24</v>
      </c>
      <c r="H341" s="59"/>
      <c r="I341" s="115"/>
      <c r="J341" s="56" t="s">
        <v>302</v>
      </c>
      <c r="K341" s="158">
        <v>1</v>
      </c>
      <c r="L341" s="55" t="s">
        <v>314</v>
      </c>
      <c r="M341" s="57" t="s">
        <v>315</v>
      </c>
      <c r="N341" s="54"/>
      <c r="O341" s="100"/>
      <c r="P341" s="117"/>
      <c r="Q341" s="111"/>
      <c r="R341" s="118"/>
    </row>
    <row r="342" spans="1:18" ht="32.25" customHeight="1" x14ac:dyDescent="0.25">
      <c r="A342" s="15">
        <v>189</v>
      </c>
      <c r="B342" s="222" t="str">
        <f t="shared" si="177"/>
        <v xml:space="preserve">ОГАПОУ "Валуйский колледж" </v>
      </c>
      <c r="C342" s="115" t="str">
        <f t="shared" si="178"/>
        <v>09.00.00 Информатика и вычислительная техника</v>
      </c>
      <c r="D342" s="115" t="str">
        <f t="shared" si="179"/>
        <v>09.02.05 Прикладная информатика (по отраслям)</v>
      </c>
      <c r="E342" s="213">
        <f t="shared" si="180"/>
        <v>3</v>
      </c>
      <c r="F342" s="213">
        <f t="shared" si="181"/>
        <v>33</v>
      </c>
      <c r="G342" s="213">
        <v>24</v>
      </c>
      <c r="H342" s="59"/>
      <c r="I342" s="115"/>
      <c r="J342" s="56" t="s">
        <v>360</v>
      </c>
      <c r="K342" s="158">
        <v>1</v>
      </c>
      <c r="L342" s="55" t="s">
        <v>140</v>
      </c>
      <c r="M342" s="55" t="s">
        <v>141</v>
      </c>
      <c r="N342" s="16"/>
      <c r="P342" s="31"/>
      <c r="Q342" s="31"/>
      <c r="R342" s="31"/>
    </row>
    <row r="343" spans="1:18" ht="37.950000000000003" customHeight="1" x14ac:dyDescent="0.25">
      <c r="A343" s="15">
        <v>190</v>
      </c>
      <c r="B343" s="222" t="str">
        <f t="shared" si="177"/>
        <v xml:space="preserve">ОГАПОУ "Валуйский колледж" </v>
      </c>
      <c r="C343" s="115" t="str">
        <f t="shared" si="178"/>
        <v>09.00.00 Информатика и вычислительная техника</v>
      </c>
      <c r="D343" s="115" t="str">
        <f t="shared" si="179"/>
        <v>09.02.05 Прикладная информатика (по отраслям)</v>
      </c>
      <c r="E343" s="213">
        <v>4</v>
      </c>
      <c r="F343" s="213">
        <v>43</v>
      </c>
      <c r="G343" s="213">
        <v>23</v>
      </c>
      <c r="H343" s="59"/>
      <c r="I343" s="115"/>
      <c r="J343" s="56" t="s">
        <v>360</v>
      </c>
      <c r="K343" s="89">
        <v>1</v>
      </c>
      <c r="L343" s="55" t="s">
        <v>140</v>
      </c>
      <c r="M343" s="55" t="s">
        <v>141</v>
      </c>
      <c r="N343" s="54"/>
      <c r="O343" s="100"/>
      <c r="P343" s="117"/>
      <c r="Q343" s="111"/>
      <c r="R343" s="118"/>
    </row>
    <row r="344" spans="1:18" ht="85.2" customHeight="1" x14ac:dyDescent="0.25">
      <c r="A344" s="15">
        <v>191</v>
      </c>
      <c r="B344" s="222" t="str">
        <f t="shared" si="177"/>
        <v xml:space="preserve">ОГАПОУ "Валуйский колледж" </v>
      </c>
      <c r="C344" s="115" t="str">
        <f t="shared" si="178"/>
        <v>09.00.00 Информатика и вычислительная техника</v>
      </c>
      <c r="D344" s="115" t="str">
        <f t="shared" si="179"/>
        <v>09.02.05 Прикладная информатика (по отраслям)</v>
      </c>
      <c r="E344" s="213">
        <f t="shared" ref="E344:G351" si="184">E343</f>
        <v>4</v>
      </c>
      <c r="F344" s="213">
        <f t="shared" si="184"/>
        <v>43</v>
      </c>
      <c r="G344" s="213">
        <v>5</v>
      </c>
      <c r="H344" s="59"/>
      <c r="I344" s="115" t="str">
        <f t="shared" ref="I344:I346" si="185">$I$340</f>
        <v>Управление образования "Валуйского городского округа"</v>
      </c>
      <c r="J344" s="56" t="s">
        <v>293</v>
      </c>
      <c r="K344" s="89">
        <v>1</v>
      </c>
      <c r="L344" s="55" t="s">
        <v>303</v>
      </c>
      <c r="M344" s="57" t="s">
        <v>304</v>
      </c>
      <c r="N344" s="54"/>
      <c r="O344" s="100"/>
      <c r="P344" s="117"/>
      <c r="Q344" s="111"/>
      <c r="R344" s="118"/>
    </row>
    <row r="345" spans="1:18" ht="78.599999999999994" customHeight="1" x14ac:dyDescent="0.25">
      <c r="A345" s="15">
        <v>192</v>
      </c>
      <c r="B345" s="222" t="str">
        <f t="shared" si="177"/>
        <v xml:space="preserve">ОГАПОУ "Валуйский колледж" </v>
      </c>
      <c r="C345" s="115" t="str">
        <f t="shared" si="178"/>
        <v>09.00.00 Информатика и вычислительная техника</v>
      </c>
      <c r="D345" s="115" t="str">
        <f t="shared" si="179"/>
        <v>09.02.05 Прикладная информатика (по отраслям)</v>
      </c>
      <c r="E345" s="213">
        <f t="shared" si="184"/>
        <v>4</v>
      </c>
      <c r="F345" s="213">
        <f t="shared" si="184"/>
        <v>43</v>
      </c>
      <c r="G345" s="213">
        <v>23</v>
      </c>
      <c r="H345" s="59"/>
      <c r="I345" s="115" t="str">
        <f t="shared" si="185"/>
        <v>Управление образования "Валуйского городского округа"</v>
      </c>
      <c r="J345" s="56" t="s">
        <v>301</v>
      </c>
      <c r="K345" s="89">
        <v>1</v>
      </c>
      <c r="L345" s="55" t="s">
        <v>144</v>
      </c>
      <c r="M345" s="57" t="s">
        <v>143</v>
      </c>
      <c r="N345" s="54"/>
      <c r="O345" s="100"/>
      <c r="P345" s="117"/>
      <c r="Q345" s="111"/>
      <c r="R345" s="118"/>
    </row>
    <row r="346" spans="1:18" ht="90" customHeight="1" x14ac:dyDescent="0.25">
      <c r="A346" s="15">
        <v>193</v>
      </c>
      <c r="B346" s="222" t="str">
        <f t="shared" si="177"/>
        <v xml:space="preserve">ОГАПОУ "Валуйский колледж" </v>
      </c>
      <c r="C346" s="115" t="str">
        <f t="shared" si="178"/>
        <v>09.00.00 Информатика и вычислительная техника</v>
      </c>
      <c r="D346" s="115" t="str">
        <f t="shared" si="179"/>
        <v>09.02.05 Прикладная информатика (по отраслям)</v>
      </c>
      <c r="E346" s="213">
        <f t="shared" si="184"/>
        <v>4</v>
      </c>
      <c r="F346" s="213">
        <f t="shared" si="184"/>
        <v>43</v>
      </c>
      <c r="G346" s="213">
        <v>2</v>
      </c>
      <c r="H346" s="59"/>
      <c r="I346" s="115" t="str">
        <f t="shared" si="185"/>
        <v>Управление образования "Валуйского городского округа"</v>
      </c>
      <c r="J346" s="55" t="s">
        <v>316</v>
      </c>
      <c r="K346" s="89">
        <v>1</v>
      </c>
      <c r="L346" s="55" t="s">
        <v>317</v>
      </c>
      <c r="M346" s="57" t="s">
        <v>143</v>
      </c>
      <c r="N346" s="54"/>
      <c r="O346" s="100"/>
      <c r="P346" s="117"/>
      <c r="Q346" s="111"/>
      <c r="R346" s="118"/>
    </row>
    <row r="347" spans="1:18" ht="61.95" customHeight="1" x14ac:dyDescent="0.25">
      <c r="A347" s="15">
        <v>194</v>
      </c>
      <c r="B347" s="222" t="str">
        <f t="shared" si="177"/>
        <v xml:space="preserve">ОГАПОУ "Валуйский колледж" </v>
      </c>
      <c r="C347" s="115" t="str">
        <f t="shared" si="178"/>
        <v>09.00.00 Информатика и вычислительная техника</v>
      </c>
      <c r="D347" s="115" t="str">
        <f t="shared" si="179"/>
        <v>09.02.05 Прикладная информатика (по отраслям)</v>
      </c>
      <c r="E347" s="213">
        <f t="shared" si="184"/>
        <v>4</v>
      </c>
      <c r="F347" s="213">
        <f t="shared" si="184"/>
        <v>43</v>
      </c>
      <c r="G347" s="213">
        <v>2</v>
      </c>
      <c r="H347" s="59"/>
      <c r="I347" s="115"/>
      <c r="J347" s="56" t="s">
        <v>327</v>
      </c>
      <c r="K347" s="89">
        <v>1</v>
      </c>
      <c r="L347" s="55" t="s">
        <v>318</v>
      </c>
      <c r="M347" s="58" t="s">
        <v>319</v>
      </c>
      <c r="N347" s="54"/>
      <c r="O347" s="100"/>
      <c r="P347" s="117"/>
      <c r="Q347" s="111"/>
      <c r="R347" s="118"/>
    </row>
    <row r="348" spans="1:18" ht="84" customHeight="1" x14ac:dyDescent="0.25">
      <c r="A348" s="15">
        <v>195</v>
      </c>
      <c r="B348" s="222" t="str">
        <f t="shared" si="177"/>
        <v xml:space="preserve">ОГАПОУ "Валуйский колледж" </v>
      </c>
      <c r="C348" s="115" t="str">
        <f t="shared" si="178"/>
        <v>09.00.00 Информатика и вычислительная техника</v>
      </c>
      <c r="D348" s="115" t="str">
        <f t="shared" si="179"/>
        <v>09.02.05 Прикладная информатика (по отраслям)</v>
      </c>
      <c r="E348" s="213">
        <f t="shared" si="184"/>
        <v>4</v>
      </c>
      <c r="F348" s="213">
        <f t="shared" si="184"/>
        <v>43</v>
      </c>
      <c r="G348" s="213">
        <v>1</v>
      </c>
      <c r="H348" s="59"/>
      <c r="I348" s="115" t="str">
        <f t="shared" ref="I348:I350" si="186">$I$332</f>
        <v>Управление образования "Валуйского городского округа"</v>
      </c>
      <c r="J348" s="56" t="s">
        <v>320</v>
      </c>
      <c r="K348" s="89">
        <v>1</v>
      </c>
      <c r="L348" s="55" t="s">
        <v>321</v>
      </c>
      <c r="M348" s="57" t="s">
        <v>322</v>
      </c>
      <c r="N348" s="54"/>
      <c r="O348" s="100"/>
      <c r="P348" s="117"/>
      <c r="Q348" s="111"/>
      <c r="R348" s="118"/>
    </row>
    <row r="349" spans="1:18" ht="85.2" customHeight="1" x14ac:dyDescent="0.25">
      <c r="A349" s="15">
        <v>196</v>
      </c>
      <c r="B349" s="222" t="str">
        <f t="shared" si="177"/>
        <v xml:space="preserve">ОГАПОУ "Валуйский колледж" </v>
      </c>
      <c r="C349" s="115" t="str">
        <f t="shared" si="178"/>
        <v>09.00.00 Информатика и вычислительная техника</v>
      </c>
      <c r="D349" s="115" t="str">
        <f t="shared" si="179"/>
        <v>09.02.05 Прикладная информатика (по отраслям)</v>
      </c>
      <c r="E349" s="213">
        <f t="shared" si="184"/>
        <v>4</v>
      </c>
      <c r="F349" s="213">
        <f t="shared" si="184"/>
        <v>43</v>
      </c>
      <c r="G349" s="213">
        <f t="shared" si="184"/>
        <v>1</v>
      </c>
      <c r="H349" s="59"/>
      <c r="I349" s="115" t="str">
        <f t="shared" si="186"/>
        <v>Управление образования "Валуйского городского округа"</v>
      </c>
      <c r="J349" s="56" t="s">
        <v>323</v>
      </c>
      <c r="K349" s="89">
        <v>1</v>
      </c>
      <c r="L349" s="55" t="s">
        <v>324</v>
      </c>
      <c r="M349" s="57" t="s">
        <v>143</v>
      </c>
      <c r="N349" s="54">
        <v>1</v>
      </c>
      <c r="O349" s="100"/>
      <c r="P349" s="117"/>
      <c r="Q349" s="111"/>
      <c r="R349" s="118"/>
    </row>
    <row r="350" spans="1:18" ht="77.400000000000006" customHeight="1" x14ac:dyDescent="0.25">
      <c r="A350" s="15">
        <v>197</v>
      </c>
      <c r="B350" s="222" t="str">
        <f t="shared" si="177"/>
        <v xml:space="preserve">ОГАПОУ "Валуйский колледж" </v>
      </c>
      <c r="C350" s="115" t="str">
        <f t="shared" si="178"/>
        <v>09.00.00 Информатика и вычислительная техника</v>
      </c>
      <c r="D350" s="115" t="str">
        <f t="shared" si="179"/>
        <v>09.02.05 Прикладная информатика (по отраслям)</v>
      </c>
      <c r="E350" s="213">
        <f t="shared" si="184"/>
        <v>4</v>
      </c>
      <c r="F350" s="213">
        <f t="shared" si="184"/>
        <v>43</v>
      </c>
      <c r="G350" s="213">
        <v>1</v>
      </c>
      <c r="H350" s="59"/>
      <c r="I350" s="115" t="str">
        <f t="shared" si="186"/>
        <v>Управление образования "Валуйского городского округа"</v>
      </c>
      <c r="J350" s="56" t="s">
        <v>296</v>
      </c>
      <c r="K350" s="89">
        <v>1</v>
      </c>
      <c r="L350" s="55" t="s">
        <v>306</v>
      </c>
      <c r="M350" s="57" t="s">
        <v>143</v>
      </c>
      <c r="N350" s="54"/>
      <c r="O350" s="100"/>
      <c r="P350" s="117"/>
      <c r="Q350" s="111"/>
      <c r="R350" s="118"/>
    </row>
    <row r="351" spans="1:18" ht="33" customHeight="1" x14ac:dyDescent="0.25">
      <c r="A351" s="15">
        <v>198</v>
      </c>
      <c r="B351" s="222" t="str">
        <f t="shared" si="177"/>
        <v xml:space="preserve">ОГАПОУ "Валуйский колледж" </v>
      </c>
      <c r="C351" s="115" t="str">
        <f t="shared" si="178"/>
        <v>09.00.00 Информатика и вычислительная техника</v>
      </c>
      <c r="D351" s="115" t="str">
        <f t="shared" si="179"/>
        <v>09.02.05 Прикладная информатика (по отраслям)</v>
      </c>
      <c r="E351" s="213">
        <f t="shared" si="184"/>
        <v>4</v>
      </c>
      <c r="F351" s="213">
        <f t="shared" si="184"/>
        <v>43</v>
      </c>
      <c r="G351" s="213">
        <f t="shared" si="184"/>
        <v>1</v>
      </c>
      <c r="H351" s="59"/>
      <c r="I351" s="115"/>
      <c r="J351" s="56" t="s">
        <v>328</v>
      </c>
      <c r="K351" s="89">
        <v>1</v>
      </c>
      <c r="L351" s="55" t="s">
        <v>325</v>
      </c>
      <c r="M351" s="57" t="s">
        <v>326</v>
      </c>
      <c r="N351" s="86">
        <v>1</v>
      </c>
      <c r="O351" s="100"/>
      <c r="P351" s="117"/>
      <c r="Q351" s="111"/>
      <c r="R351" s="118"/>
    </row>
    <row r="352" spans="1:18" ht="18" x14ac:dyDescent="0.25">
      <c r="A352" s="259" t="s">
        <v>341</v>
      </c>
      <c r="B352" s="260"/>
      <c r="C352" s="260"/>
      <c r="D352" s="265"/>
      <c r="E352" s="90"/>
      <c r="F352" s="90">
        <v>2</v>
      </c>
      <c r="G352" s="123">
        <v>47</v>
      </c>
      <c r="H352" s="90">
        <v>0</v>
      </c>
      <c r="I352" s="91">
        <v>1</v>
      </c>
      <c r="J352" s="92">
        <v>17</v>
      </c>
      <c r="K352" s="119">
        <v>18</v>
      </c>
      <c r="L352" s="96"/>
      <c r="M352" s="96"/>
      <c r="N352" s="92">
        <v>2</v>
      </c>
      <c r="O352" s="116"/>
      <c r="P352" s="117"/>
      <c r="Q352" s="111"/>
      <c r="R352" s="118"/>
    </row>
    <row r="353" spans="1:18" ht="78.75" customHeight="1" x14ac:dyDescent="0.25">
      <c r="A353" s="115">
        <v>199</v>
      </c>
      <c r="B353" s="115" t="s">
        <v>53</v>
      </c>
      <c r="C353" s="222" t="s">
        <v>136</v>
      </c>
      <c r="D353" s="115" t="s">
        <v>361</v>
      </c>
      <c r="E353" s="213">
        <v>2</v>
      </c>
      <c r="F353" s="213">
        <v>23</v>
      </c>
      <c r="G353" s="213">
        <v>25</v>
      </c>
      <c r="H353" s="59"/>
      <c r="I353" s="115" t="s">
        <v>105</v>
      </c>
      <c r="J353" s="56" t="s">
        <v>360</v>
      </c>
      <c r="K353" s="152">
        <v>1</v>
      </c>
      <c r="L353" s="62" t="s">
        <v>140</v>
      </c>
      <c r="M353" s="62" t="s">
        <v>141</v>
      </c>
      <c r="N353" s="54"/>
      <c r="O353" s="116"/>
      <c r="P353" s="117"/>
      <c r="Q353" s="111"/>
      <c r="R353" s="118"/>
    </row>
    <row r="354" spans="1:18" ht="80.25" customHeight="1" x14ac:dyDescent="0.25">
      <c r="A354" s="115">
        <v>200</v>
      </c>
      <c r="B354" s="115" t="s">
        <v>53</v>
      </c>
      <c r="C354" s="222" t="s">
        <v>136</v>
      </c>
      <c r="D354" s="115" t="s">
        <v>361</v>
      </c>
      <c r="E354" s="213">
        <v>2</v>
      </c>
      <c r="F354" s="213">
        <v>23</v>
      </c>
      <c r="G354" s="213">
        <v>2</v>
      </c>
      <c r="H354" s="59"/>
      <c r="I354" s="115" t="s">
        <v>105</v>
      </c>
      <c r="J354" s="56" t="s">
        <v>293</v>
      </c>
      <c r="K354" s="152">
        <v>1</v>
      </c>
      <c r="L354" s="55" t="s">
        <v>303</v>
      </c>
      <c r="M354" s="57" t="s">
        <v>304</v>
      </c>
      <c r="N354" s="54"/>
      <c r="O354" s="116"/>
      <c r="P354" s="117"/>
      <c r="Q354" s="111"/>
      <c r="R354" s="118"/>
    </row>
    <row r="355" spans="1:18" ht="84" customHeight="1" x14ac:dyDescent="0.25">
      <c r="A355" s="115">
        <v>201</v>
      </c>
      <c r="B355" s="115" t="s">
        <v>53</v>
      </c>
      <c r="C355" s="222" t="s">
        <v>136</v>
      </c>
      <c r="D355" s="115" t="s">
        <v>361</v>
      </c>
      <c r="E355" s="213">
        <v>2</v>
      </c>
      <c r="F355" s="213">
        <v>23</v>
      </c>
      <c r="G355" s="213">
        <v>2</v>
      </c>
      <c r="H355" s="59"/>
      <c r="I355" s="115" t="s">
        <v>105</v>
      </c>
      <c r="J355" s="55" t="s">
        <v>294</v>
      </c>
      <c r="K355" s="152">
        <v>1</v>
      </c>
      <c r="L355" s="55" t="s">
        <v>331</v>
      </c>
      <c r="M355" s="57" t="s">
        <v>143</v>
      </c>
      <c r="N355" s="54"/>
      <c r="O355" s="116"/>
      <c r="P355" s="117"/>
      <c r="Q355" s="111"/>
      <c r="R355" s="118"/>
    </row>
    <row r="356" spans="1:18" ht="83.25" customHeight="1" x14ac:dyDescent="0.25">
      <c r="A356" s="115">
        <v>202</v>
      </c>
      <c r="B356" s="115" t="s">
        <v>53</v>
      </c>
      <c r="C356" s="222" t="s">
        <v>136</v>
      </c>
      <c r="D356" s="115" t="s">
        <v>361</v>
      </c>
      <c r="E356" s="213">
        <v>2</v>
      </c>
      <c r="F356" s="213">
        <v>23</v>
      </c>
      <c r="G356" s="213">
        <v>2</v>
      </c>
      <c r="H356" s="59"/>
      <c r="I356" s="115" t="s">
        <v>105</v>
      </c>
      <c r="J356" s="56" t="s">
        <v>332</v>
      </c>
      <c r="K356" s="152">
        <v>2</v>
      </c>
      <c r="L356" s="55" t="s">
        <v>333</v>
      </c>
      <c r="M356" s="57" t="s">
        <v>143</v>
      </c>
      <c r="N356" s="54"/>
      <c r="O356" s="116"/>
      <c r="P356" s="117"/>
      <c r="Q356" s="111"/>
      <c r="R356" s="118"/>
    </row>
    <row r="357" spans="1:18" ht="82.5" customHeight="1" x14ac:dyDescent="0.25">
      <c r="A357" s="115">
        <v>203</v>
      </c>
      <c r="B357" s="115" t="s">
        <v>53</v>
      </c>
      <c r="C357" s="222" t="s">
        <v>136</v>
      </c>
      <c r="D357" s="115" t="s">
        <v>361</v>
      </c>
      <c r="E357" s="213">
        <v>2</v>
      </c>
      <c r="F357" s="213">
        <v>23</v>
      </c>
      <c r="G357" s="213">
        <v>25</v>
      </c>
      <c r="H357" s="59"/>
      <c r="I357" s="115" t="s">
        <v>105</v>
      </c>
      <c r="J357" s="56" t="s">
        <v>301</v>
      </c>
      <c r="K357" s="152">
        <v>3</v>
      </c>
      <c r="L357" s="55" t="s">
        <v>313</v>
      </c>
      <c r="M357" s="57" t="s">
        <v>143</v>
      </c>
      <c r="N357" s="54"/>
      <c r="O357" s="116"/>
      <c r="P357" s="117"/>
      <c r="Q357" s="111"/>
      <c r="R357" s="118"/>
    </row>
    <row r="358" spans="1:18" ht="135" x14ac:dyDescent="0.25">
      <c r="A358" s="115">
        <v>204</v>
      </c>
      <c r="B358" s="115" t="s">
        <v>53</v>
      </c>
      <c r="C358" s="222" t="s">
        <v>136</v>
      </c>
      <c r="D358" s="115" t="s">
        <v>361</v>
      </c>
      <c r="E358" s="213">
        <v>2</v>
      </c>
      <c r="F358" s="213">
        <v>23</v>
      </c>
      <c r="G358" s="213">
        <v>2</v>
      </c>
      <c r="H358" s="59"/>
      <c r="I358" s="115" t="s">
        <v>105</v>
      </c>
      <c r="J358" s="53" t="s">
        <v>334</v>
      </c>
      <c r="K358" s="89">
        <v>2</v>
      </c>
      <c r="L358" s="55" t="s">
        <v>335</v>
      </c>
      <c r="M358" s="58" t="s">
        <v>336</v>
      </c>
      <c r="N358" s="54"/>
      <c r="O358" s="116"/>
      <c r="P358" s="117"/>
      <c r="Q358" s="111"/>
      <c r="R358" s="118"/>
    </row>
    <row r="359" spans="1:18" ht="75" x14ac:dyDescent="0.25">
      <c r="A359" s="115">
        <v>205</v>
      </c>
      <c r="B359" s="115" t="s">
        <v>53</v>
      </c>
      <c r="C359" s="222" t="s">
        <v>136</v>
      </c>
      <c r="D359" s="115" t="s">
        <v>361</v>
      </c>
      <c r="E359" s="213">
        <v>2</v>
      </c>
      <c r="F359" s="213">
        <v>23</v>
      </c>
      <c r="G359" s="213">
        <v>1</v>
      </c>
      <c r="H359" s="59"/>
      <c r="I359" s="115" t="s">
        <v>105</v>
      </c>
      <c r="J359" s="56" t="s">
        <v>323</v>
      </c>
      <c r="K359" s="152">
        <v>1</v>
      </c>
      <c r="L359" s="55" t="s">
        <v>324</v>
      </c>
      <c r="M359" s="57" t="s">
        <v>143</v>
      </c>
      <c r="N359" s="54"/>
      <c r="O359" s="116"/>
      <c r="P359" s="117"/>
      <c r="Q359" s="111"/>
      <c r="R359" s="118"/>
    </row>
    <row r="360" spans="1:18" ht="75" x14ac:dyDescent="0.25">
      <c r="A360" s="115">
        <v>206</v>
      </c>
      <c r="B360" s="115" t="s">
        <v>53</v>
      </c>
      <c r="C360" s="222" t="s">
        <v>136</v>
      </c>
      <c r="D360" s="115" t="s">
        <v>361</v>
      </c>
      <c r="E360" s="213">
        <v>2</v>
      </c>
      <c r="F360" s="213">
        <v>23</v>
      </c>
      <c r="G360" s="213">
        <v>1</v>
      </c>
      <c r="H360" s="59"/>
      <c r="I360" s="115" t="s">
        <v>105</v>
      </c>
      <c r="J360" s="80" t="s">
        <v>337</v>
      </c>
      <c r="K360" s="151">
        <v>1</v>
      </c>
      <c r="L360" s="132" t="s">
        <v>338</v>
      </c>
      <c r="M360" s="143" t="s">
        <v>339</v>
      </c>
      <c r="N360" s="54"/>
      <c r="O360" s="116"/>
      <c r="P360" s="117"/>
      <c r="Q360" s="111"/>
      <c r="R360" s="118"/>
    </row>
    <row r="361" spans="1:18" ht="18" x14ac:dyDescent="0.25">
      <c r="A361" s="145"/>
      <c r="B361" s="277" t="s">
        <v>340</v>
      </c>
      <c r="C361" s="278"/>
      <c r="D361" s="279"/>
      <c r="E361" s="119"/>
      <c r="F361" s="119">
        <v>1</v>
      </c>
      <c r="G361" s="119">
        <v>25</v>
      </c>
      <c r="H361" s="119">
        <v>0</v>
      </c>
      <c r="I361" s="92">
        <v>1</v>
      </c>
      <c r="J361" s="121">
        <v>8</v>
      </c>
      <c r="K361" s="122">
        <v>8</v>
      </c>
      <c r="L361" s="121"/>
      <c r="M361" s="121"/>
      <c r="N361" s="92">
        <v>0</v>
      </c>
      <c r="O361" s="116"/>
      <c r="P361" s="117"/>
      <c r="Q361" s="111"/>
      <c r="R361" s="118"/>
    </row>
    <row r="362" spans="1:18" ht="30" x14ac:dyDescent="0.25">
      <c r="A362" s="15">
        <v>207</v>
      </c>
      <c r="B362" s="54" t="s">
        <v>53</v>
      </c>
      <c r="C362" s="54" t="s">
        <v>169</v>
      </c>
      <c r="D362" s="59" t="s">
        <v>170</v>
      </c>
      <c r="E362" s="59">
        <v>1</v>
      </c>
      <c r="F362" s="59" t="s">
        <v>171</v>
      </c>
      <c r="G362" s="59">
        <v>24</v>
      </c>
      <c r="H362" s="59"/>
      <c r="I362" s="9" t="s">
        <v>172</v>
      </c>
      <c r="J362" s="10"/>
      <c r="K362" s="10">
        <v>1</v>
      </c>
      <c r="L362" s="171" t="s">
        <v>399</v>
      </c>
      <c r="M362" s="112" t="s">
        <v>173</v>
      </c>
      <c r="N362" s="10"/>
    </row>
    <row r="363" spans="1:18" ht="30" x14ac:dyDescent="0.25">
      <c r="A363" s="15">
        <v>208</v>
      </c>
      <c r="B363" s="54" t="s">
        <v>53</v>
      </c>
      <c r="C363" s="54" t="s">
        <v>169</v>
      </c>
      <c r="D363" s="59" t="s">
        <v>170</v>
      </c>
      <c r="E363" s="59">
        <v>2</v>
      </c>
      <c r="F363" s="59" t="s">
        <v>174</v>
      </c>
      <c r="G363" s="59">
        <v>22</v>
      </c>
      <c r="H363" s="59">
        <v>1</v>
      </c>
      <c r="I363" s="9" t="s">
        <v>172</v>
      </c>
      <c r="J363" s="10"/>
      <c r="K363" s="10">
        <v>1</v>
      </c>
      <c r="L363" s="171" t="s">
        <v>175</v>
      </c>
      <c r="M363" s="112" t="s">
        <v>176</v>
      </c>
      <c r="N363" s="10">
        <v>3</v>
      </c>
    </row>
    <row r="364" spans="1:18" ht="30" x14ac:dyDescent="0.25">
      <c r="A364" s="15">
        <v>209</v>
      </c>
      <c r="B364" s="54" t="s">
        <v>53</v>
      </c>
      <c r="C364" s="54" t="s">
        <v>169</v>
      </c>
      <c r="D364" s="59" t="s">
        <v>170</v>
      </c>
      <c r="E364" s="59">
        <v>2</v>
      </c>
      <c r="F364" s="59" t="s">
        <v>174</v>
      </c>
      <c r="G364" s="59">
        <v>1</v>
      </c>
      <c r="H364" s="59"/>
      <c r="I364" s="9"/>
      <c r="J364" s="9" t="s">
        <v>369</v>
      </c>
      <c r="K364" s="155">
        <v>1</v>
      </c>
      <c r="L364" s="169" t="s">
        <v>345</v>
      </c>
      <c r="M364" s="112" t="s">
        <v>346</v>
      </c>
      <c r="N364" s="10">
        <v>1</v>
      </c>
    </row>
    <row r="365" spans="1:18" ht="30" x14ac:dyDescent="0.25">
      <c r="A365" s="15">
        <v>210</v>
      </c>
      <c r="B365" s="54" t="s">
        <v>53</v>
      </c>
      <c r="C365" s="54" t="s">
        <v>169</v>
      </c>
      <c r="D365" s="59" t="s">
        <v>170</v>
      </c>
      <c r="E365" s="59">
        <v>3</v>
      </c>
      <c r="F365" s="59" t="s">
        <v>177</v>
      </c>
      <c r="G365" s="59">
        <v>18</v>
      </c>
      <c r="H365" s="59">
        <v>4</v>
      </c>
      <c r="I365" s="9" t="s">
        <v>172</v>
      </c>
      <c r="J365" s="9"/>
      <c r="K365" s="9">
        <v>1</v>
      </c>
      <c r="L365" s="171" t="s">
        <v>178</v>
      </c>
      <c r="M365" s="112" t="s">
        <v>179</v>
      </c>
      <c r="N365" s="10">
        <v>1</v>
      </c>
    </row>
    <row r="366" spans="1:18" ht="51.75" customHeight="1" x14ac:dyDescent="0.25">
      <c r="A366" s="15">
        <v>211</v>
      </c>
      <c r="B366" s="54" t="s">
        <v>53</v>
      </c>
      <c r="C366" s="54" t="s">
        <v>169</v>
      </c>
      <c r="D366" s="59" t="s">
        <v>170</v>
      </c>
      <c r="E366" s="59">
        <v>4</v>
      </c>
      <c r="F366" s="59" t="s">
        <v>180</v>
      </c>
      <c r="G366" s="59">
        <v>23</v>
      </c>
      <c r="H366" s="59"/>
      <c r="I366" s="54" t="s">
        <v>172</v>
      </c>
      <c r="K366" s="54">
        <v>1</v>
      </c>
      <c r="L366" s="171" t="s">
        <v>350</v>
      </c>
      <c r="M366" s="113" t="s">
        <v>352</v>
      </c>
      <c r="N366" s="10">
        <v>1</v>
      </c>
    </row>
    <row r="367" spans="1:18" ht="34.5" customHeight="1" x14ac:dyDescent="0.25">
      <c r="A367" s="15">
        <v>212</v>
      </c>
      <c r="B367" s="54" t="s">
        <v>53</v>
      </c>
      <c r="C367" s="54" t="s">
        <v>169</v>
      </c>
      <c r="D367" s="59" t="s">
        <v>170</v>
      </c>
      <c r="E367" s="59">
        <v>4</v>
      </c>
      <c r="F367" s="59" t="s">
        <v>180</v>
      </c>
      <c r="G367" s="59">
        <v>23</v>
      </c>
      <c r="H367" s="59"/>
      <c r="I367" s="54"/>
      <c r="J367" s="54" t="s">
        <v>329</v>
      </c>
      <c r="K367" s="54">
        <v>1</v>
      </c>
      <c r="L367" s="171" t="s">
        <v>351</v>
      </c>
      <c r="M367" s="113" t="s">
        <v>353</v>
      </c>
      <c r="N367" s="10"/>
    </row>
    <row r="368" spans="1:18" x14ac:dyDescent="0.25">
      <c r="A368" s="108"/>
      <c r="B368" s="259" t="s">
        <v>183</v>
      </c>
      <c r="C368" s="260"/>
      <c r="D368" s="265"/>
      <c r="E368" s="114"/>
      <c r="F368" s="119">
        <v>4</v>
      </c>
      <c r="G368" s="98">
        <v>87</v>
      </c>
      <c r="H368" s="119">
        <v>5</v>
      </c>
      <c r="I368" s="108">
        <v>1</v>
      </c>
      <c r="J368" s="92">
        <v>2</v>
      </c>
      <c r="K368" s="119">
        <v>6</v>
      </c>
      <c r="L368" s="96"/>
      <c r="M368" s="120"/>
      <c r="N368" s="119">
        <v>6</v>
      </c>
    </row>
    <row r="369" spans="1:14" ht="46.5" customHeight="1" x14ac:dyDescent="0.25">
      <c r="A369" s="15">
        <v>213</v>
      </c>
      <c r="B369" s="209" t="s">
        <v>53</v>
      </c>
      <c r="C369" s="210" t="s">
        <v>184</v>
      </c>
      <c r="D369" s="210" t="s">
        <v>185</v>
      </c>
      <c r="E369" s="213">
        <v>2</v>
      </c>
      <c r="F369" s="213" t="s">
        <v>186</v>
      </c>
      <c r="G369" s="213">
        <v>25</v>
      </c>
      <c r="H369" s="59"/>
      <c r="I369" s="54" t="s">
        <v>172</v>
      </c>
      <c r="J369" s="10"/>
      <c r="K369" s="213">
        <v>1</v>
      </c>
      <c r="L369" s="126" t="s">
        <v>187</v>
      </c>
      <c r="M369" s="112" t="s">
        <v>173</v>
      </c>
      <c r="N369" s="10"/>
    </row>
    <row r="370" spans="1:14" ht="48.75" customHeight="1" x14ac:dyDescent="0.25">
      <c r="A370" s="15">
        <v>214</v>
      </c>
      <c r="B370" s="209" t="s">
        <v>53</v>
      </c>
      <c r="C370" s="210" t="s">
        <v>184</v>
      </c>
      <c r="D370" s="210" t="s">
        <v>185</v>
      </c>
      <c r="E370" s="213">
        <v>2</v>
      </c>
      <c r="F370" s="213" t="s">
        <v>186</v>
      </c>
      <c r="G370" s="213">
        <v>1</v>
      </c>
      <c r="H370" s="59"/>
      <c r="I370" s="54"/>
      <c r="J370" s="9" t="s">
        <v>369</v>
      </c>
      <c r="K370" s="213">
        <v>1</v>
      </c>
      <c r="L370" s="169" t="s">
        <v>345</v>
      </c>
      <c r="M370" s="112" t="s">
        <v>346</v>
      </c>
      <c r="N370" s="10">
        <v>1</v>
      </c>
    </row>
    <row r="371" spans="1:14" ht="51" customHeight="1" x14ac:dyDescent="0.25">
      <c r="A371" s="15">
        <v>215</v>
      </c>
      <c r="B371" s="209" t="s">
        <v>53</v>
      </c>
      <c r="C371" s="210" t="s">
        <v>184</v>
      </c>
      <c r="D371" s="210" t="s">
        <v>185</v>
      </c>
      <c r="E371" s="213">
        <v>2</v>
      </c>
      <c r="F371" s="208" t="s">
        <v>188</v>
      </c>
      <c r="G371" s="208">
        <v>25</v>
      </c>
      <c r="H371" s="36"/>
      <c r="I371" s="9" t="s">
        <v>172</v>
      </c>
      <c r="J371" s="10"/>
      <c r="K371" s="213">
        <v>1</v>
      </c>
      <c r="L371" s="126" t="s">
        <v>189</v>
      </c>
      <c r="M371" s="112" t="s">
        <v>190</v>
      </c>
      <c r="N371" s="10"/>
    </row>
    <row r="372" spans="1:14" ht="49.5" customHeight="1" x14ac:dyDescent="0.25">
      <c r="A372" s="15">
        <v>216</v>
      </c>
      <c r="B372" s="209" t="s">
        <v>53</v>
      </c>
      <c r="C372" s="210" t="s">
        <v>184</v>
      </c>
      <c r="D372" s="210" t="s">
        <v>185</v>
      </c>
      <c r="E372" s="213">
        <v>3</v>
      </c>
      <c r="F372" s="213" t="s">
        <v>191</v>
      </c>
      <c r="G372" s="213">
        <v>25</v>
      </c>
      <c r="H372" s="59"/>
      <c r="I372" s="9" t="s">
        <v>172</v>
      </c>
      <c r="J372" s="10"/>
      <c r="K372" s="213">
        <v>1</v>
      </c>
      <c r="L372" s="126" t="s">
        <v>192</v>
      </c>
      <c r="M372" s="112" t="s">
        <v>193</v>
      </c>
      <c r="N372" s="10"/>
    </row>
    <row r="373" spans="1:14" ht="52.5" customHeight="1" x14ac:dyDescent="0.25">
      <c r="A373" s="15">
        <v>217</v>
      </c>
      <c r="B373" s="209" t="s">
        <v>53</v>
      </c>
      <c r="C373" s="210" t="s">
        <v>184</v>
      </c>
      <c r="D373" s="210" t="s">
        <v>185</v>
      </c>
      <c r="E373" s="213">
        <v>3</v>
      </c>
      <c r="F373" s="213" t="s">
        <v>191</v>
      </c>
      <c r="G373" s="213">
        <v>1</v>
      </c>
      <c r="H373" s="59"/>
      <c r="I373" s="9"/>
      <c r="J373" s="54" t="s">
        <v>369</v>
      </c>
      <c r="K373" s="157">
        <v>1</v>
      </c>
      <c r="L373" s="169" t="s">
        <v>345</v>
      </c>
      <c r="M373" s="112" t="s">
        <v>346</v>
      </c>
      <c r="N373" s="10">
        <v>1</v>
      </c>
    </row>
    <row r="374" spans="1:14" ht="64.95" customHeight="1" x14ac:dyDescent="0.25">
      <c r="A374" s="115">
        <v>218</v>
      </c>
      <c r="B374" s="209" t="s">
        <v>53</v>
      </c>
      <c r="C374" s="210" t="s">
        <v>184</v>
      </c>
      <c r="D374" s="210" t="s">
        <v>185</v>
      </c>
      <c r="E374" s="213">
        <v>3</v>
      </c>
      <c r="F374" s="208" t="s">
        <v>194</v>
      </c>
      <c r="G374" s="208">
        <v>25</v>
      </c>
      <c r="H374" s="36"/>
      <c r="I374" s="9" t="s">
        <v>172</v>
      </c>
      <c r="J374" s="10"/>
      <c r="K374" s="213">
        <v>1</v>
      </c>
      <c r="L374" s="172" t="s">
        <v>342</v>
      </c>
      <c r="M374" s="112" t="s">
        <v>195</v>
      </c>
      <c r="N374" s="10"/>
    </row>
    <row r="375" spans="1:14" ht="55.2" customHeight="1" x14ac:dyDescent="0.25">
      <c r="A375" s="115">
        <v>219</v>
      </c>
      <c r="B375" s="209" t="s">
        <v>53</v>
      </c>
      <c r="C375" s="210" t="s">
        <v>184</v>
      </c>
      <c r="D375" s="210" t="s">
        <v>185</v>
      </c>
      <c r="E375" s="213">
        <v>4</v>
      </c>
      <c r="F375" s="213" t="s">
        <v>196</v>
      </c>
      <c r="G375" s="213">
        <v>23</v>
      </c>
      <c r="H375" s="59">
        <v>1</v>
      </c>
      <c r="I375" s="54" t="s">
        <v>172</v>
      </c>
      <c r="J375" s="10"/>
      <c r="K375" s="213">
        <v>3</v>
      </c>
      <c r="L375" s="172" t="s">
        <v>344</v>
      </c>
      <c r="M375" s="112" t="s">
        <v>349</v>
      </c>
      <c r="N375" s="10"/>
    </row>
    <row r="376" spans="1:14" ht="52.2" customHeight="1" x14ac:dyDescent="0.25">
      <c r="A376" s="115">
        <v>220</v>
      </c>
      <c r="B376" s="209" t="s">
        <v>53</v>
      </c>
      <c r="C376" s="210" t="s">
        <v>184</v>
      </c>
      <c r="D376" s="210" t="s">
        <v>185</v>
      </c>
      <c r="E376" s="213">
        <v>4</v>
      </c>
      <c r="F376" s="213" t="s">
        <v>196</v>
      </c>
      <c r="G376" s="213">
        <v>23</v>
      </c>
      <c r="H376" s="59"/>
      <c r="I376" s="54" t="s">
        <v>172</v>
      </c>
      <c r="J376" s="10"/>
      <c r="K376" s="213"/>
      <c r="L376" s="172" t="s">
        <v>343</v>
      </c>
      <c r="M376" s="112" t="s">
        <v>347</v>
      </c>
      <c r="N376" s="10"/>
    </row>
    <row r="377" spans="1:14" ht="59.4" customHeight="1" x14ac:dyDescent="0.25">
      <c r="A377" s="115">
        <v>221</v>
      </c>
      <c r="B377" s="209" t="s">
        <v>53</v>
      </c>
      <c r="C377" s="210" t="s">
        <v>184</v>
      </c>
      <c r="D377" s="210" t="s">
        <v>185</v>
      </c>
      <c r="E377" s="213">
        <v>4</v>
      </c>
      <c r="F377" s="213" t="s">
        <v>196</v>
      </c>
      <c r="G377" s="213">
        <v>23</v>
      </c>
      <c r="H377" s="59"/>
      <c r="I377" s="54" t="s">
        <v>172</v>
      </c>
      <c r="J377" s="10"/>
      <c r="K377" s="213"/>
      <c r="L377" s="172" t="s">
        <v>345</v>
      </c>
      <c r="M377" s="112" t="s">
        <v>346</v>
      </c>
      <c r="N377" s="10"/>
    </row>
    <row r="378" spans="1:14" ht="65.25" customHeight="1" x14ac:dyDescent="0.25">
      <c r="A378" s="115">
        <v>222</v>
      </c>
      <c r="B378" s="209" t="s">
        <v>53</v>
      </c>
      <c r="C378" s="210" t="s">
        <v>184</v>
      </c>
      <c r="D378" s="210" t="s">
        <v>185</v>
      </c>
      <c r="E378" s="213">
        <v>4</v>
      </c>
      <c r="F378" s="213" t="s">
        <v>199</v>
      </c>
      <c r="G378" s="213">
        <v>22</v>
      </c>
      <c r="H378" s="59"/>
      <c r="I378" s="54" t="s">
        <v>330</v>
      </c>
      <c r="J378" s="54"/>
      <c r="K378" s="213">
        <v>1</v>
      </c>
      <c r="L378" s="172" t="s">
        <v>397</v>
      </c>
      <c r="M378" s="113" t="s">
        <v>354</v>
      </c>
      <c r="N378" s="10"/>
    </row>
    <row r="379" spans="1:14" ht="54" customHeight="1" x14ac:dyDescent="0.25">
      <c r="A379" s="115">
        <v>223</v>
      </c>
      <c r="B379" s="209" t="s">
        <v>53</v>
      </c>
      <c r="C379" s="210" t="s">
        <v>184</v>
      </c>
      <c r="D379" s="210" t="s">
        <v>185</v>
      </c>
      <c r="E379" s="213">
        <v>4</v>
      </c>
      <c r="F379" s="213" t="s">
        <v>199</v>
      </c>
      <c r="G379" s="213">
        <v>1</v>
      </c>
      <c r="H379" s="59"/>
      <c r="I379" s="54"/>
      <c r="J379" s="54" t="s">
        <v>362</v>
      </c>
      <c r="K379" s="213">
        <v>1</v>
      </c>
      <c r="L379" s="55" t="s">
        <v>348</v>
      </c>
      <c r="M379" s="113" t="s">
        <v>347</v>
      </c>
      <c r="N379" s="10"/>
    </row>
    <row r="380" spans="1:14" ht="46.2" customHeight="1" x14ac:dyDescent="0.25">
      <c r="A380" s="115">
        <v>224</v>
      </c>
      <c r="B380" s="209" t="s">
        <v>53</v>
      </c>
      <c r="C380" s="210" t="s">
        <v>184</v>
      </c>
      <c r="D380" s="210" t="s">
        <v>185</v>
      </c>
      <c r="E380" s="213">
        <v>4</v>
      </c>
      <c r="F380" s="213" t="s">
        <v>199</v>
      </c>
      <c r="G380" s="213">
        <v>2</v>
      </c>
      <c r="H380" s="59"/>
      <c r="I380" s="54"/>
      <c r="J380" s="54" t="s">
        <v>363</v>
      </c>
      <c r="K380" s="213">
        <v>1</v>
      </c>
      <c r="L380" s="55" t="s">
        <v>345</v>
      </c>
      <c r="M380" s="113" t="s">
        <v>346</v>
      </c>
      <c r="N380" s="10"/>
    </row>
    <row r="381" spans="1:14" ht="24" customHeight="1" x14ac:dyDescent="0.25">
      <c r="A381" s="88"/>
      <c r="B381" s="277" t="s">
        <v>364</v>
      </c>
      <c r="C381" s="278"/>
      <c r="D381" s="279"/>
      <c r="E381" s="17"/>
      <c r="F381" s="98">
        <v>6</v>
      </c>
      <c r="G381" s="98">
        <v>145</v>
      </c>
      <c r="H381" s="98">
        <v>1</v>
      </c>
      <c r="I381" s="88">
        <v>1</v>
      </c>
      <c r="J381" s="92">
        <v>2</v>
      </c>
      <c r="K381" s="119">
        <v>9</v>
      </c>
      <c r="L381" s="96"/>
      <c r="M381" s="120"/>
      <c r="N381" s="98">
        <v>2</v>
      </c>
    </row>
    <row r="382" spans="1:14" ht="22.95" customHeight="1" x14ac:dyDescent="0.25">
      <c r="A382" s="145"/>
      <c r="B382" s="277" t="s">
        <v>7</v>
      </c>
      <c r="C382" s="278"/>
      <c r="D382" s="279"/>
      <c r="E382" s="17"/>
      <c r="F382" s="98">
        <v>24</v>
      </c>
      <c r="G382" s="98">
        <v>565</v>
      </c>
      <c r="H382" s="98">
        <v>12</v>
      </c>
      <c r="I382" s="108">
        <v>2</v>
      </c>
      <c r="J382" s="98">
        <v>39</v>
      </c>
      <c r="K382" s="98">
        <v>126</v>
      </c>
      <c r="L382" s="108"/>
      <c r="M382" s="105"/>
      <c r="N382" s="98">
        <v>33</v>
      </c>
    </row>
    <row r="383" spans="1:14" x14ac:dyDescent="0.25">
      <c r="A383" s="8"/>
      <c r="B383" s="54"/>
      <c r="C383" s="115"/>
      <c r="D383" s="115"/>
      <c r="E383" s="18"/>
      <c r="F383" s="85"/>
      <c r="G383" s="85"/>
      <c r="H383" s="36"/>
      <c r="I383" s="9"/>
      <c r="J383" s="10"/>
      <c r="K383" s="10"/>
      <c r="L383" s="9"/>
      <c r="M383" s="112"/>
      <c r="N383" s="10"/>
    </row>
    <row r="384" spans="1:14" ht="28.5" customHeight="1" x14ac:dyDescent="0.25">
      <c r="A384" s="146"/>
      <c r="B384" s="274" t="s">
        <v>8</v>
      </c>
      <c r="C384" s="275"/>
      <c r="D384" s="276"/>
      <c r="E384" s="147"/>
      <c r="F384" s="148">
        <v>24</v>
      </c>
      <c r="G384" s="149">
        <v>565</v>
      </c>
      <c r="H384" s="149">
        <v>12</v>
      </c>
      <c r="I384" s="150">
        <v>2</v>
      </c>
      <c r="J384" s="150">
        <v>41</v>
      </c>
      <c r="K384" s="150">
        <v>135</v>
      </c>
      <c r="L384" s="150"/>
      <c r="M384" s="146"/>
      <c r="N384" s="149">
        <v>38</v>
      </c>
    </row>
    <row r="385" spans="1:14" x14ac:dyDescent="0.25">
      <c r="A385" s="179"/>
      <c r="B385" s="180"/>
      <c r="C385" s="180"/>
      <c r="D385" s="180"/>
      <c r="E385" s="181"/>
      <c r="F385" s="181"/>
      <c r="G385" s="181"/>
      <c r="H385" s="182"/>
      <c r="I385" s="181"/>
      <c r="J385" s="183"/>
      <c r="K385" s="183"/>
      <c r="L385" s="183"/>
      <c r="M385" s="173"/>
      <c r="N385" s="181"/>
    </row>
    <row r="386" spans="1:14" x14ac:dyDescent="0.25">
      <c r="A386" s="184"/>
      <c r="B386" s="185"/>
      <c r="C386" s="185"/>
      <c r="D386" s="185"/>
      <c r="E386" s="118"/>
      <c r="F386" s="118"/>
      <c r="G386" s="118"/>
      <c r="H386" s="48"/>
      <c r="I386" s="118"/>
      <c r="J386" s="186"/>
      <c r="K386" s="186"/>
      <c r="L386" s="186"/>
      <c r="M386" s="187"/>
      <c r="N386" s="118"/>
    </row>
    <row r="387" spans="1:14" x14ac:dyDescent="0.25">
      <c r="A387" s="184"/>
      <c r="B387" s="185"/>
      <c r="C387" s="185"/>
      <c r="D387" s="185"/>
      <c r="E387" s="118"/>
      <c r="F387" s="118"/>
      <c r="G387" s="118"/>
      <c r="H387" s="48"/>
      <c r="I387" s="118"/>
      <c r="J387" s="51"/>
      <c r="K387" s="188"/>
      <c r="L387" s="185"/>
      <c r="M387" s="189"/>
      <c r="N387" s="118"/>
    </row>
    <row r="388" spans="1:14" x14ac:dyDescent="0.25">
      <c r="A388" s="184"/>
      <c r="B388" s="185"/>
      <c r="C388" s="185"/>
      <c r="D388" s="185"/>
      <c r="E388" s="118"/>
      <c r="F388" s="118"/>
      <c r="G388" s="118"/>
      <c r="H388" s="48"/>
      <c r="I388" s="118"/>
      <c r="J388" s="51"/>
      <c r="K388" s="188"/>
      <c r="L388" s="185"/>
      <c r="M388" s="189"/>
      <c r="N388" s="118"/>
    </row>
    <row r="389" spans="1:14" x14ac:dyDescent="0.25">
      <c r="A389" s="184"/>
      <c r="B389" s="185"/>
      <c r="C389" s="185"/>
      <c r="D389" s="185"/>
      <c r="E389" s="118"/>
      <c r="F389" s="118"/>
      <c r="G389" s="118"/>
      <c r="H389" s="48"/>
      <c r="I389" s="118"/>
      <c r="J389" s="51"/>
      <c r="K389" s="188"/>
      <c r="L389" s="185"/>
      <c r="M389" s="189"/>
      <c r="N389" s="118"/>
    </row>
    <row r="390" spans="1:14" x14ac:dyDescent="0.25">
      <c r="A390" s="184"/>
      <c r="B390" s="185"/>
      <c r="C390" s="185"/>
      <c r="D390" s="185"/>
      <c r="E390" s="118"/>
      <c r="F390" s="118"/>
      <c r="G390" s="118"/>
      <c r="H390" s="48"/>
      <c r="I390" s="118"/>
      <c r="J390" s="51"/>
      <c r="K390" s="188"/>
      <c r="L390" s="185"/>
      <c r="M390" s="189"/>
      <c r="N390" s="118"/>
    </row>
    <row r="391" spans="1:14" x14ac:dyDescent="0.25">
      <c r="A391" s="184"/>
      <c r="B391" s="185"/>
      <c r="C391" s="185"/>
      <c r="D391" s="185"/>
      <c r="E391" s="118"/>
      <c r="F391" s="118"/>
      <c r="G391" s="118"/>
      <c r="H391" s="48"/>
      <c r="I391" s="118"/>
      <c r="J391" s="51"/>
      <c r="K391" s="188"/>
      <c r="L391" s="185"/>
      <c r="M391" s="189"/>
      <c r="N391" s="118"/>
    </row>
    <row r="392" spans="1:14" x14ac:dyDescent="0.25">
      <c r="A392" s="184"/>
      <c r="B392" s="185"/>
      <c r="C392" s="185"/>
      <c r="D392" s="185"/>
      <c r="E392" s="118"/>
      <c r="F392" s="118"/>
      <c r="G392" s="118"/>
      <c r="H392" s="48"/>
      <c r="I392" s="118"/>
      <c r="J392" s="189"/>
      <c r="K392" s="188"/>
      <c r="L392" s="190"/>
      <c r="M392" s="174"/>
      <c r="N392" s="118"/>
    </row>
    <row r="393" spans="1:14" ht="18" x14ac:dyDescent="0.25">
      <c r="A393" s="184"/>
      <c r="B393" s="185"/>
      <c r="C393" s="185"/>
      <c r="D393" s="185"/>
      <c r="E393" s="118"/>
      <c r="F393" s="118"/>
      <c r="G393" s="118"/>
      <c r="H393" s="48"/>
      <c r="I393" s="118"/>
      <c r="J393" s="174"/>
      <c r="K393" s="116"/>
      <c r="L393" s="117"/>
      <c r="M393" s="111"/>
      <c r="N393" s="118"/>
    </row>
    <row r="394" spans="1:14" ht="18" x14ac:dyDescent="0.25">
      <c r="A394" s="184"/>
      <c r="B394" s="185"/>
      <c r="C394" s="185"/>
      <c r="D394" s="185"/>
      <c r="E394" s="118"/>
      <c r="F394" s="118"/>
      <c r="G394" s="118"/>
      <c r="H394" s="48"/>
      <c r="I394" s="118"/>
      <c r="J394" s="174"/>
      <c r="K394" s="116"/>
      <c r="L394" s="117"/>
      <c r="M394" s="111"/>
      <c r="N394" s="118"/>
    </row>
    <row r="395" spans="1:14" ht="15.6" customHeight="1" x14ac:dyDescent="0.25">
      <c r="A395" s="176"/>
      <c r="B395" s="185"/>
      <c r="C395" s="185"/>
      <c r="D395" s="185"/>
      <c r="E395" s="118"/>
      <c r="F395" s="118"/>
      <c r="G395" s="118"/>
      <c r="H395" s="48"/>
      <c r="I395" s="118"/>
      <c r="J395" s="174"/>
      <c r="K395" s="116"/>
      <c r="L395" s="117"/>
      <c r="M395" s="111"/>
      <c r="N395" s="118"/>
    </row>
    <row r="396" spans="1:14" ht="18" x14ac:dyDescent="0.25">
      <c r="A396" s="191"/>
      <c r="B396" s="185"/>
      <c r="C396" s="185"/>
      <c r="D396" s="185"/>
      <c r="E396" s="118"/>
      <c r="F396" s="118"/>
      <c r="G396" s="118"/>
      <c r="H396" s="48"/>
      <c r="I396" s="118"/>
      <c r="J396" s="174"/>
      <c r="K396" s="116"/>
      <c r="L396" s="117"/>
      <c r="M396" s="111"/>
      <c r="N396" s="118"/>
    </row>
    <row r="397" spans="1:14" ht="18" x14ac:dyDescent="0.25">
      <c r="A397" s="191"/>
      <c r="B397" s="185"/>
      <c r="C397" s="185"/>
      <c r="D397" s="185"/>
      <c r="E397" s="118"/>
      <c r="F397" s="118"/>
      <c r="G397" s="118"/>
      <c r="H397" s="48"/>
      <c r="I397" s="118"/>
      <c r="J397" s="174"/>
      <c r="K397" s="116"/>
      <c r="L397" s="117"/>
      <c r="M397" s="111"/>
      <c r="N397" s="118"/>
    </row>
    <row r="398" spans="1:14" ht="15.6" customHeight="1" x14ac:dyDescent="0.25">
      <c r="A398" s="176"/>
      <c r="B398" s="176"/>
      <c r="C398" s="176"/>
      <c r="D398" s="176"/>
      <c r="E398" s="176"/>
      <c r="F398" s="176"/>
      <c r="G398" s="176"/>
      <c r="H398" s="1"/>
      <c r="I398" s="176"/>
      <c r="J398" s="174"/>
      <c r="K398" s="116"/>
      <c r="L398" s="117"/>
      <c r="M398" s="111"/>
      <c r="N398" s="176"/>
    </row>
    <row r="399" spans="1:14" ht="18" x14ac:dyDescent="0.25">
      <c r="A399" s="192"/>
      <c r="B399" s="189"/>
      <c r="C399" s="51"/>
      <c r="D399" s="48"/>
      <c r="E399" s="48"/>
      <c r="F399" s="48"/>
      <c r="G399" s="48"/>
      <c r="H399" s="48"/>
      <c r="I399" s="31"/>
      <c r="J399" s="174"/>
      <c r="K399" s="116"/>
      <c r="L399" s="117"/>
      <c r="M399" s="111"/>
      <c r="N399" s="118"/>
    </row>
    <row r="400" spans="1:14" ht="18" x14ac:dyDescent="0.25">
      <c r="A400" s="193" t="s">
        <v>45</v>
      </c>
      <c r="B400" s="189"/>
      <c r="C400" s="51"/>
      <c r="D400" s="48"/>
      <c r="E400" s="48"/>
      <c r="F400" s="48"/>
      <c r="G400" s="48"/>
      <c r="H400" s="48"/>
      <c r="I400" s="31"/>
      <c r="J400" s="174"/>
      <c r="K400" s="116"/>
      <c r="L400" s="117"/>
      <c r="M400" s="111"/>
      <c r="N400" s="118"/>
    </row>
    <row r="401" spans="1:14" ht="18" x14ac:dyDescent="0.25">
      <c r="A401" s="194" t="s">
        <v>46</v>
      </c>
      <c r="B401" s="189"/>
      <c r="C401" s="51"/>
      <c r="D401" s="48"/>
      <c r="E401" s="48"/>
      <c r="F401" s="48"/>
      <c r="G401" s="48"/>
      <c r="H401" s="48"/>
      <c r="I401" s="31"/>
      <c r="J401" s="174"/>
      <c r="K401" s="116"/>
      <c r="L401" s="117"/>
      <c r="M401" s="111"/>
      <c r="N401" s="118"/>
    </row>
    <row r="402" spans="1:14" ht="18" x14ac:dyDescent="0.25">
      <c r="A402" s="194" t="s">
        <v>48</v>
      </c>
      <c r="B402" s="189"/>
      <c r="C402" s="51"/>
      <c r="D402" s="48"/>
      <c r="E402" s="48"/>
      <c r="F402" s="48"/>
      <c r="G402" s="48"/>
      <c r="H402" s="48"/>
      <c r="I402" s="31"/>
      <c r="J402" s="174"/>
      <c r="K402" s="116"/>
      <c r="L402" s="117"/>
      <c r="M402" s="111"/>
      <c r="N402" s="118"/>
    </row>
    <row r="403" spans="1:14" ht="18" x14ac:dyDescent="0.25">
      <c r="A403" s="192"/>
      <c r="B403" s="189"/>
      <c r="C403" s="51"/>
      <c r="D403" s="48"/>
      <c r="E403" s="48"/>
      <c r="F403" s="48"/>
      <c r="G403" s="48"/>
      <c r="H403" s="48"/>
      <c r="I403" s="31"/>
      <c r="J403" s="174"/>
      <c r="K403" s="116"/>
      <c r="L403" s="117"/>
      <c r="M403" s="111"/>
      <c r="N403" s="118"/>
    </row>
    <row r="404" spans="1:14" ht="17.399999999999999" x14ac:dyDescent="0.25">
      <c r="B404" s="87"/>
      <c r="C404" s="87"/>
      <c r="D404" s="87"/>
      <c r="E404" s="30"/>
      <c r="F404" s="30"/>
      <c r="G404" s="30"/>
      <c r="J404" s="118"/>
      <c r="K404" s="118"/>
      <c r="L404" s="118"/>
      <c r="M404" s="118"/>
    </row>
    <row r="405" spans="1:14" ht="17.399999999999999" x14ac:dyDescent="0.25">
      <c r="B405" s="87"/>
      <c r="C405" s="87"/>
      <c r="D405" s="87"/>
      <c r="E405" s="30"/>
      <c r="F405" s="30"/>
      <c r="G405" s="30"/>
      <c r="J405" s="118"/>
      <c r="K405" s="118"/>
      <c r="L405" s="118"/>
      <c r="M405" s="118"/>
    </row>
    <row r="406" spans="1:14" x14ac:dyDescent="0.25">
      <c r="E406" s="30"/>
      <c r="F406" s="30"/>
      <c r="G406" s="30"/>
      <c r="J406" s="118"/>
      <c r="K406" s="118"/>
      <c r="L406" s="118"/>
      <c r="M406" s="118"/>
    </row>
    <row r="407" spans="1:14" ht="36" customHeight="1" x14ac:dyDescent="0.25">
      <c r="B407" s="233" t="s">
        <v>69</v>
      </c>
      <c r="C407" s="233"/>
      <c r="E407" s="273" t="s">
        <v>398</v>
      </c>
      <c r="F407" s="273"/>
      <c r="H407" s="48"/>
      <c r="J407" s="118"/>
      <c r="K407" s="118"/>
      <c r="L407" s="118"/>
      <c r="M407" s="118"/>
    </row>
    <row r="408" spans="1:14" x14ac:dyDescent="0.25">
      <c r="B408" s="232" t="s">
        <v>50</v>
      </c>
      <c r="C408" s="232"/>
      <c r="E408" s="232" t="s">
        <v>49</v>
      </c>
      <c r="F408" s="232"/>
      <c r="H408" s="52"/>
      <c r="J408" s="118"/>
      <c r="K408" s="118"/>
      <c r="L408" s="118"/>
      <c r="M408" s="118"/>
    </row>
    <row r="409" spans="1:14" x14ac:dyDescent="0.25">
      <c r="E409" s="30"/>
      <c r="F409" s="30"/>
      <c r="G409" s="30"/>
      <c r="J409" s="118"/>
      <c r="K409" s="118"/>
      <c r="L409" s="118"/>
      <c r="M409" s="118"/>
    </row>
    <row r="410" spans="1:14" ht="15.6" x14ac:dyDescent="0.25">
      <c r="E410" s="30"/>
      <c r="F410" s="30"/>
      <c r="G410" s="30"/>
      <c r="J410" s="176"/>
      <c r="K410" s="176"/>
      <c r="L410" s="118"/>
      <c r="M410" s="118"/>
    </row>
    <row r="411" spans="1:14" x14ac:dyDescent="0.25">
      <c r="E411" s="30"/>
      <c r="F411" s="30"/>
      <c r="G411" s="30"/>
      <c r="J411" s="31"/>
      <c r="K411" s="31"/>
      <c r="L411" s="118"/>
      <c r="M411" s="118"/>
    </row>
    <row r="412" spans="1:14" x14ac:dyDescent="0.25">
      <c r="E412" s="30"/>
      <c r="F412" s="30"/>
      <c r="G412" s="30"/>
      <c r="J412" s="31"/>
      <c r="K412" s="31"/>
      <c r="L412" s="118"/>
      <c r="M412" s="118"/>
    </row>
    <row r="413" spans="1:14" x14ac:dyDescent="0.25">
      <c r="E413" s="30"/>
      <c r="F413" s="30"/>
      <c r="G413" s="30"/>
      <c r="J413" s="118"/>
      <c r="K413" s="118"/>
      <c r="L413" s="118"/>
      <c r="M413" s="118"/>
    </row>
    <row r="414" spans="1:14" x14ac:dyDescent="0.25">
      <c r="B414" s="5" t="s">
        <v>402</v>
      </c>
      <c r="E414" s="281"/>
      <c r="F414" s="281"/>
      <c r="G414" s="30"/>
      <c r="H414" s="30" t="s">
        <v>405</v>
      </c>
      <c r="J414" s="118"/>
      <c r="K414" s="118"/>
      <c r="L414" s="118"/>
      <c r="M414" s="118"/>
    </row>
    <row r="415" spans="1:14" ht="15.6" x14ac:dyDescent="0.25">
      <c r="B415" s="232" t="s">
        <v>51</v>
      </c>
      <c r="C415" s="232"/>
      <c r="E415" s="281"/>
      <c r="F415" s="281"/>
      <c r="G415" s="30"/>
      <c r="J415" s="118"/>
      <c r="K415" s="118"/>
      <c r="L415" s="176"/>
      <c r="M415" s="176"/>
    </row>
    <row r="416" spans="1:14" x14ac:dyDescent="0.25">
      <c r="F416" s="30"/>
      <c r="G416" s="30"/>
      <c r="J416" s="118"/>
      <c r="K416" s="118"/>
      <c r="L416" s="118"/>
      <c r="M416" s="118"/>
    </row>
    <row r="417" spans="4:13" x14ac:dyDescent="0.25">
      <c r="D417" s="30"/>
      <c r="E417" s="30"/>
      <c r="F417" s="30"/>
      <c r="G417" s="30"/>
      <c r="J417" s="118"/>
      <c r="K417" s="118"/>
      <c r="L417" s="118"/>
      <c r="M417" s="118"/>
    </row>
    <row r="418" spans="4:13" x14ac:dyDescent="0.25">
      <c r="D418" s="30"/>
      <c r="E418" s="30"/>
      <c r="F418" s="30"/>
      <c r="G418" s="30"/>
      <c r="J418" s="118"/>
      <c r="K418" s="118"/>
      <c r="L418" s="118"/>
      <c r="M418" s="118"/>
    </row>
    <row r="419" spans="4:13" x14ac:dyDescent="0.25">
      <c r="D419" s="30"/>
      <c r="E419" s="30"/>
      <c r="F419" s="30"/>
      <c r="G419" s="30"/>
      <c r="J419" s="118"/>
      <c r="K419" s="118"/>
      <c r="L419" s="118"/>
      <c r="M419" s="118"/>
    </row>
    <row r="420" spans="4:13" x14ac:dyDescent="0.25">
      <c r="D420" s="30"/>
      <c r="E420" s="30"/>
      <c r="F420" s="30"/>
      <c r="G420" s="30"/>
      <c r="J420" s="118"/>
      <c r="K420" s="118"/>
      <c r="L420" s="118"/>
      <c r="M420" s="118"/>
    </row>
    <row r="421" spans="4:13" x14ac:dyDescent="0.25">
      <c r="J421" s="118"/>
      <c r="K421" s="118"/>
      <c r="L421" s="118"/>
      <c r="M421" s="118"/>
    </row>
    <row r="422" spans="4:13" x14ac:dyDescent="0.25">
      <c r="J422" s="118"/>
      <c r="K422" s="118"/>
      <c r="L422" s="118"/>
      <c r="M422" s="118"/>
    </row>
    <row r="423" spans="4:13" x14ac:dyDescent="0.25">
      <c r="J423" s="118"/>
      <c r="K423" s="118"/>
      <c r="L423" s="118"/>
      <c r="M423" s="118"/>
    </row>
    <row r="424" spans="4:13" x14ac:dyDescent="0.25">
      <c r="J424" s="118"/>
      <c r="K424" s="118"/>
      <c r="L424" s="118"/>
      <c r="M424" s="118"/>
    </row>
    <row r="425" spans="4:13" x14ac:dyDescent="0.25">
      <c r="J425" s="118"/>
      <c r="K425" s="118"/>
      <c r="L425" s="118"/>
      <c r="M425" s="118"/>
    </row>
    <row r="426" spans="4:13" x14ac:dyDescent="0.25">
      <c r="J426" s="118"/>
      <c r="K426" s="118"/>
      <c r="L426" s="118"/>
      <c r="M426" s="118"/>
    </row>
    <row r="427" spans="4:13" x14ac:dyDescent="0.25">
      <c r="J427" s="118"/>
      <c r="K427" s="118"/>
      <c r="L427" s="118"/>
      <c r="M427" s="118"/>
    </row>
    <row r="428" spans="4:13" ht="15.6" x14ac:dyDescent="0.25">
      <c r="J428" s="177"/>
      <c r="K428" s="177"/>
      <c r="L428" s="118"/>
      <c r="M428" s="118"/>
    </row>
    <row r="429" spans="4:13" x14ac:dyDescent="0.25">
      <c r="J429" s="118"/>
      <c r="K429" s="118"/>
      <c r="L429" s="118"/>
      <c r="M429" s="118"/>
    </row>
    <row r="430" spans="4:13" x14ac:dyDescent="0.25">
      <c r="J430" s="118"/>
      <c r="K430" s="118"/>
      <c r="L430" s="118"/>
      <c r="M430" s="118"/>
    </row>
    <row r="431" spans="4:13" ht="15.6" x14ac:dyDescent="0.3">
      <c r="J431" s="178"/>
      <c r="K431" s="178"/>
      <c r="L431" s="118"/>
      <c r="M431" s="118"/>
    </row>
    <row r="432" spans="4:13" x14ac:dyDescent="0.25">
      <c r="J432" s="118"/>
      <c r="K432" s="118"/>
      <c r="L432" s="118"/>
      <c r="M432" s="118"/>
    </row>
    <row r="433" spans="10:13" ht="15.6" x14ac:dyDescent="0.25">
      <c r="J433" s="118"/>
      <c r="K433" s="118"/>
      <c r="L433" s="177"/>
      <c r="M433" s="177"/>
    </row>
    <row r="434" spans="10:13" x14ac:dyDescent="0.25">
      <c r="J434" s="118"/>
      <c r="K434" s="118"/>
      <c r="L434" s="118"/>
      <c r="M434" s="118"/>
    </row>
    <row r="435" spans="10:13" x14ac:dyDescent="0.25">
      <c r="J435" s="118"/>
      <c r="K435" s="118"/>
      <c r="L435" s="118"/>
      <c r="M435" s="118"/>
    </row>
    <row r="436" spans="10:13" ht="15.6" x14ac:dyDescent="0.3">
      <c r="J436" s="118"/>
      <c r="K436" s="118"/>
      <c r="L436" s="178"/>
      <c r="M436" s="178"/>
    </row>
  </sheetData>
  <mergeCells count="41">
    <mergeCell ref="B384:D384"/>
    <mergeCell ref="B368:D368"/>
    <mergeCell ref="B381:D381"/>
    <mergeCell ref="B382:D382"/>
    <mergeCell ref="A277:D277"/>
    <mergeCell ref="B361:D361"/>
    <mergeCell ref="A352:D352"/>
    <mergeCell ref="A331:D331"/>
    <mergeCell ref="B407:C407"/>
    <mergeCell ref="B408:C408"/>
    <mergeCell ref="B415:C415"/>
    <mergeCell ref="E408:F408"/>
    <mergeCell ref="E407:F407"/>
    <mergeCell ref="E415:F415"/>
    <mergeCell ref="E414:F414"/>
    <mergeCell ref="A2:N2"/>
    <mergeCell ref="K5:K6"/>
    <mergeCell ref="L5:L6"/>
    <mergeCell ref="F5:F6"/>
    <mergeCell ref="I5:J5"/>
    <mergeCell ref="A5:A6"/>
    <mergeCell ref="B5:B6"/>
    <mergeCell ref="C5:C6"/>
    <mergeCell ref="D5:D6"/>
    <mergeCell ref="E5:E6"/>
    <mergeCell ref="G5:H5"/>
    <mergeCell ref="N312:N314"/>
    <mergeCell ref="N253:N254"/>
    <mergeCell ref="N5:N6"/>
    <mergeCell ref="M5:M6"/>
    <mergeCell ref="A8:N8"/>
    <mergeCell ref="A7:N7"/>
    <mergeCell ref="B121:D121"/>
    <mergeCell ref="B94:D94"/>
    <mergeCell ref="B149:H149"/>
    <mergeCell ref="A148:D148"/>
    <mergeCell ref="A131:D131"/>
    <mergeCell ref="A151:N151"/>
    <mergeCell ref="A137:D137"/>
    <mergeCell ref="A147:D147"/>
    <mergeCell ref="A150:N150"/>
  </mergeCells>
  <pageMargins left="0.23622047244094491" right="0.23622047244094491" top="0.74803149606299213" bottom="0.74803149606299213" header="0.31496062992125984" footer="0.31496062992125984"/>
  <pageSetup paperSize="9" scale="37" fitToHeight="0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Общая</vt:lpstr>
      <vt:lpstr>ППКРС и ППССЗ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2021-11-04T07:36:56Z</dcterms:modified>
</cp:coreProperties>
</file>